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e\TRAVAIL\2017-2018\Olympiades 2017-2018\Propositions d'exercices avant la première réunion\"/>
    </mc:Choice>
  </mc:AlternateContent>
  <bookViews>
    <workbookView xWindow="0" yWindow="0" windowWidth="20490" windowHeight="7530" activeTab="2"/>
  </bookViews>
  <sheets>
    <sheet name="1ère partie" sheetId="1" r:id="rId1"/>
    <sheet name="2ème partie" sheetId="2" r:id="rId2"/>
    <sheet name="Conjecture" sheetId="3" r:id="rId3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S7" i="3" l="1"/>
  <c r="BXU7" i="3"/>
  <c r="BXW7" i="3"/>
  <c r="BXY7" i="3"/>
  <c r="BMM7" i="3"/>
  <c r="BMO7" i="3"/>
  <c r="BMQ7" i="3"/>
  <c r="BMS7" i="3"/>
  <c r="BMU7" i="3"/>
  <c r="BMW7" i="3"/>
  <c r="BMY7" i="3"/>
  <c r="BNA7" i="3"/>
  <c r="BNC7" i="3"/>
  <c r="BNE7" i="3"/>
  <c r="BNG7" i="3"/>
  <c r="BNI7" i="3"/>
  <c r="BNK7" i="3"/>
  <c r="BNM7" i="3"/>
  <c r="BNO7" i="3"/>
  <c r="BNQ7" i="3"/>
  <c r="BNS7" i="3"/>
  <c r="BNU7" i="3"/>
  <c r="BNW7" i="3"/>
  <c r="BNY7" i="3"/>
  <c r="BOA7" i="3"/>
  <c r="BOC7" i="3"/>
  <c r="BOE7" i="3"/>
  <c r="BOG7" i="3"/>
  <c r="BOI7" i="3"/>
  <c r="BOK7" i="3"/>
  <c r="BOM7" i="3"/>
  <c r="BOO7" i="3"/>
  <c r="BOQ7" i="3"/>
  <c r="BOS7" i="3"/>
  <c r="BOU7" i="3"/>
  <c r="BOW7" i="3"/>
  <c r="BOY7" i="3"/>
  <c r="BPA7" i="3"/>
  <c r="BPC7" i="3"/>
  <c r="BPE7" i="3"/>
  <c r="BPG7" i="3"/>
  <c r="BPI7" i="3"/>
  <c r="BPK7" i="3"/>
  <c r="BPM7" i="3"/>
  <c r="BPO7" i="3"/>
  <c r="BPQ7" i="3"/>
  <c r="BPS7" i="3"/>
  <c r="BPU7" i="3"/>
  <c r="BPW7" i="3"/>
  <c r="BPY7" i="3"/>
  <c r="BQA7" i="3"/>
  <c r="BQC7" i="3"/>
  <c r="BQE7" i="3"/>
  <c r="BQG7" i="3"/>
  <c r="BQI7" i="3"/>
  <c r="BQK7" i="3"/>
  <c r="BQM7" i="3"/>
  <c r="BQO7" i="3"/>
  <c r="BQQ7" i="3"/>
  <c r="BQS7" i="3"/>
  <c r="BQU7" i="3"/>
  <c r="BQW7" i="3"/>
  <c r="BQY7" i="3"/>
  <c r="BRA7" i="3"/>
  <c r="BRC7" i="3"/>
  <c r="BRE7" i="3"/>
  <c r="BRG7" i="3"/>
  <c r="BRI7" i="3"/>
  <c r="BRK7" i="3"/>
  <c r="BRM7" i="3"/>
  <c r="BRO7" i="3"/>
  <c r="BRQ7" i="3"/>
  <c r="BRS7" i="3"/>
  <c r="BRU7" i="3"/>
  <c r="BRW7" i="3"/>
  <c r="BRY7" i="3"/>
  <c r="BSA7" i="3"/>
  <c r="BSC7" i="3"/>
  <c r="BSE7" i="3"/>
  <c r="BSG7" i="3"/>
  <c r="BSI7" i="3"/>
  <c r="BSK7" i="3"/>
  <c r="BSM7" i="3"/>
  <c r="BSO7" i="3"/>
  <c r="BSQ7" i="3"/>
  <c r="BSS7" i="3"/>
  <c r="BSU7" i="3"/>
  <c r="BSW7" i="3"/>
  <c r="BSY7" i="3"/>
  <c r="BTA7" i="3"/>
  <c r="BTC7" i="3"/>
  <c r="BTE7" i="3"/>
  <c r="BTG7" i="3"/>
  <c r="BTI7" i="3"/>
  <c r="BTK7" i="3"/>
  <c r="BTM7" i="3"/>
  <c r="BTO7" i="3"/>
  <c r="BTQ7" i="3"/>
  <c r="BTS7" i="3"/>
  <c r="BTU7" i="3"/>
  <c r="BTW7" i="3"/>
  <c r="BTY7" i="3"/>
  <c r="BUA7" i="3"/>
  <c r="BUC7" i="3"/>
  <c r="BUE7" i="3"/>
  <c r="BUG7" i="3"/>
  <c r="BUI7" i="3"/>
  <c r="BUK7" i="3"/>
  <c r="BUM7" i="3"/>
  <c r="BUO7" i="3"/>
  <c r="BUQ7" i="3"/>
  <c r="BUS7" i="3"/>
  <c r="BUU7" i="3"/>
  <c r="BUW7" i="3"/>
  <c r="BUY7" i="3"/>
  <c r="BVA7" i="3"/>
  <c r="BVC7" i="3"/>
  <c r="BVE7" i="3"/>
  <c r="BVG7" i="3"/>
  <c r="BVI7" i="3"/>
  <c r="BVK7" i="3"/>
  <c r="BVM7" i="3"/>
  <c r="BVO7" i="3"/>
  <c r="BVQ7" i="3"/>
  <c r="BVS7" i="3"/>
  <c r="BVU7" i="3"/>
  <c r="BVW7" i="3"/>
  <c r="BVY7" i="3"/>
  <c r="BWA7" i="3"/>
  <c r="BWC7" i="3"/>
  <c r="BWE7" i="3"/>
  <c r="BWG7" i="3"/>
  <c r="BWI7" i="3"/>
  <c r="BWK7" i="3"/>
  <c r="BWM7" i="3"/>
  <c r="BWO7" i="3"/>
  <c r="BWQ7" i="3"/>
  <c r="BWS7" i="3"/>
  <c r="BWU7" i="3"/>
  <c r="BWW7" i="3"/>
  <c r="BWY7" i="3"/>
  <c r="BXA7" i="3"/>
  <c r="BXC7" i="3"/>
  <c r="BXE7" i="3"/>
  <c r="BXG7" i="3"/>
  <c r="BXI7" i="3"/>
  <c r="BXK7" i="3"/>
  <c r="BXM7" i="3"/>
  <c r="BXO7" i="3"/>
  <c r="BXQ7" i="3"/>
  <c r="AMQ7" i="3"/>
  <c r="AMS7" i="3"/>
  <c r="AMU7" i="3"/>
  <c r="AMW7" i="3"/>
  <c r="AMY7" i="3"/>
  <c r="ANA7" i="3"/>
  <c r="ANC7" i="3"/>
  <c r="ANE7" i="3"/>
  <c r="ANG7" i="3"/>
  <c r="ANI7" i="3"/>
  <c r="ANK7" i="3"/>
  <c r="ANM7" i="3"/>
  <c r="ANO7" i="3"/>
  <c r="ANQ7" i="3"/>
  <c r="ANS7" i="3"/>
  <c r="ANU7" i="3"/>
  <c r="ANW7" i="3"/>
  <c r="ANY7" i="3"/>
  <c r="AOA7" i="3"/>
  <c r="AOC7" i="3"/>
  <c r="AOE7" i="3"/>
  <c r="AOG7" i="3"/>
  <c r="AOI7" i="3"/>
  <c r="AOK7" i="3"/>
  <c r="AOM7" i="3"/>
  <c r="AOO7" i="3"/>
  <c r="AOQ7" i="3"/>
  <c r="AOS7" i="3"/>
  <c r="AOU7" i="3"/>
  <c r="AOW7" i="3"/>
  <c r="AOY7" i="3"/>
  <c r="APA7" i="3"/>
  <c r="APC7" i="3"/>
  <c r="APE7" i="3"/>
  <c r="APG7" i="3"/>
  <c r="API7" i="3"/>
  <c r="APK7" i="3"/>
  <c r="APM7" i="3"/>
  <c r="APO7" i="3"/>
  <c r="APQ7" i="3"/>
  <c r="APS7" i="3"/>
  <c r="APU7" i="3"/>
  <c r="APW7" i="3"/>
  <c r="APY7" i="3"/>
  <c r="AQA7" i="3"/>
  <c r="AQC7" i="3"/>
  <c r="AQE7" i="3"/>
  <c r="AQG7" i="3"/>
  <c r="AQI7" i="3"/>
  <c r="AQK7" i="3"/>
  <c r="AQM7" i="3"/>
  <c r="AQO7" i="3"/>
  <c r="AQQ7" i="3"/>
  <c r="AQS7" i="3"/>
  <c r="AQU7" i="3"/>
  <c r="AQW7" i="3"/>
  <c r="AQY7" i="3"/>
  <c r="ARA7" i="3"/>
  <c r="ARC7" i="3"/>
  <c r="ARE7" i="3"/>
  <c r="ARG7" i="3"/>
  <c r="ARI7" i="3"/>
  <c r="ARK7" i="3"/>
  <c r="ARM7" i="3"/>
  <c r="ARO7" i="3"/>
  <c r="ARQ7" i="3"/>
  <c r="ARS7" i="3"/>
  <c r="ARU7" i="3"/>
  <c r="ARW7" i="3"/>
  <c r="ARY7" i="3"/>
  <c r="ASA7" i="3"/>
  <c r="ASC7" i="3"/>
  <c r="ASE7" i="3"/>
  <c r="ASG7" i="3"/>
  <c r="ASI7" i="3"/>
  <c r="ASK7" i="3"/>
  <c r="ASM7" i="3"/>
  <c r="ASO7" i="3"/>
  <c r="ASQ7" i="3"/>
  <c r="ASS7" i="3"/>
  <c r="ASU7" i="3"/>
  <c r="ASW7" i="3"/>
  <c r="ASY7" i="3"/>
  <c r="ATA7" i="3"/>
  <c r="ATC7" i="3"/>
  <c r="ATE7" i="3"/>
  <c r="ATG7" i="3"/>
  <c r="ATI7" i="3"/>
  <c r="ATK7" i="3"/>
  <c r="ATM7" i="3"/>
  <c r="ATO7" i="3"/>
  <c r="ATQ7" i="3"/>
  <c r="ATS7" i="3"/>
  <c r="ATU7" i="3"/>
  <c r="ATW7" i="3"/>
  <c r="ATY7" i="3"/>
  <c r="AUA7" i="3"/>
  <c r="AUC7" i="3"/>
  <c r="AUE7" i="3"/>
  <c r="AUG7" i="3"/>
  <c r="AUI7" i="3"/>
  <c r="AUK7" i="3"/>
  <c r="AUM7" i="3"/>
  <c r="AUO7" i="3"/>
  <c r="AUQ7" i="3"/>
  <c r="AUS7" i="3"/>
  <c r="AUU7" i="3"/>
  <c r="AUW7" i="3"/>
  <c r="AUY7" i="3"/>
  <c r="AVA7" i="3"/>
  <c r="AVC7" i="3"/>
  <c r="AVE7" i="3"/>
  <c r="AVG7" i="3"/>
  <c r="AVI7" i="3"/>
  <c r="AVK7" i="3"/>
  <c r="AVM7" i="3"/>
  <c r="AVO7" i="3"/>
  <c r="AVQ7" i="3"/>
  <c r="AVS7" i="3"/>
  <c r="AVU7" i="3"/>
  <c r="AVW7" i="3"/>
  <c r="AVY7" i="3"/>
  <c r="AWA7" i="3"/>
  <c r="AWC7" i="3"/>
  <c r="AWE7" i="3"/>
  <c r="AWG7" i="3"/>
  <c r="AWI7" i="3"/>
  <c r="AWK7" i="3"/>
  <c r="AWM7" i="3"/>
  <c r="AWO7" i="3"/>
  <c r="AWQ7" i="3"/>
  <c r="AWS7" i="3"/>
  <c r="AWU7" i="3"/>
  <c r="AWW7" i="3"/>
  <c r="AWY7" i="3"/>
  <c r="AXA7" i="3"/>
  <c r="AXC7" i="3"/>
  <c r="AXE7" i="3"/>
  <c r="AXG7" i="3"/>
  <c r="AXI7" i="3"/>
  <c r="AXK7" i="3"/>
  <c r="AXM7" i="3"/>
  <c r="AXO7" i="3"/>
  <c r="AXQ7" i="3"/>
  <c r="AXS7" i="3"/>
  <c r="AXU7" i="3"/>
  <c r="AXW7" i="3"/>
  <c r="AXY7" i="3"/>
  <c r="AYA7" i="3"/>
  <c r="AYC7" i="3"/>
  <c r="AYE7" i="3"/>
  <c r="AYG7" i="3"/>
  <c r="AYI7" i="3"/>
  <c r="AYK7" i="3"/>
  <c r="AYM7" i="3"/>
  <c r="AYO7" i="3"/>
  <c r="AYQ7" i="3"/>
  <c r="AYS7" i="3"/>
  <c r="AYU7" i="3"/>
  <c r="AYW7" i="3"/>
  <c r="AYY7" i="3"/>
  <c r="AZA7" i="3"/>
  <c r="AZC7" i="3"/>
  <c r="AZE7" i="3"/>
  <c r="AZG7" i="3"/>
  <c r="AZI7" i="3"/>
  <c r="AZK7" i="3"/>
  <c r="AZM7" i="3"/>
  <c r="AZO7" i="3"/>
  <c r="AZQ7" i="3"/>
  <c r="AZS7" i="3"/>
  <c r="AZU7" i="3"/>
  <c r="AZW7" i="3"/>
  <c r="AZY7" i="3"/>
  <c r="BAA7" i="3"/>
  <c r="BAC7" i="3"/>
  <c r="BAE7" i="3"/>
  <c r="BAG7" i="3"/>
  <c r="BAI7" i="3"/>
  <c r="BAK7" i="3"/>
  <c r="BAM7" i="3"/>
  <c r="BAO7" i="3"/>
  <c r="BAQ7" i="3"/>
  <c r="BAS7" i="3"/>
  <c r="BAU7" i="3"/>
  <c r="BAW7" i="3"/>
  <c r="BAY7" i="3"/>
  <c r="BBA7" i="3"/>
  <c r="BBC7" i="3"/>
  <c r="BBE7" i="3"/>
  <c r="BBG7" i="3"/>
  <c r="BBI7" i="3"/>
  <c r="BBK7" i="3"/>
  <c r="BBM7" i="3"/>
  <c r="BBO7" i="3"/>
  <c r="BBQ7" i="3"/>
  <c r="BBS7" i="3"/>
  <c r="BBU7" i="3"/>
  <c r="BBW7" i="3"/>
  <c r="BBY7" i="3"/>
  <c r="BCA7" i="3"/>
  <c r="BCC7" i="3"/>
  <c r="BCE7" i="3"/>
  <c r="BCG7" i="3"/>
  <c r="BCI7" i="3"/>
  <c r="BCK7" i="3"/>
  <c r="BCM7" i="3"/>
  <c r="BCO7" i="3"/>
  <c r="BCQ7" i="3"/>
  <c r="BCS7" i="3"/>
  <c r="BCU7" i="3"/>
  <c r="BCW7" i="3"/>
  <c r="BCY7" i="3"/>
  <c r="BDA7" i="3"/>
  <c r="BDC7" i="3"/>
  <c r="BDE7" i="3"/>
  <c r="BDG7" i="3"/>
  <c r="BDI7" i="3"/>
  <c r="BDK7" i="3"/>
  <c r="BDM7" i="3"/>
  <c r="BDO7" i="3"/>
  <c r="BDQ7" i="3"/>
  <c r="BDS7" i="3"/>
  <c r="BDU7" i="3"/>
  <c r="BDW7" i="3"/>
  <c r="BDY7" i="3"/>
  <c r="BEA7" i="3"/>
  <c r="BEC7" i="3"/>
  <c r="BEE7" i="3"/>
  <c r="BEG7" i="3"/>
  <c r="BEI7" i="3"/>
  <c r="BEK7" i="3"/>
  <c r="BEM7" i="3"/>
  <c r="BEO7" i="3"/>
  <c r="BEQ7" i="3"/>
  <c r="BES7" i="3"/>
  <c r="BEU7" i="3"/>
  <c r="BEW7" i="3"/>
  <c r="BEY7" i="3"/>
  <c r="BFA7" i="3"/>
  <c r="BFC7" i="3"/>
  <c r="BFE7" i="3"/>
  <c r="BFG7" i="3"/>
  <c r="BFI7" i="3"/>
  <c r="BFK7" i="3"/>
  <c r="BFM7" i="3"/>
  <c r="BFO7" i="3"/>
  <c r="BFQ7" i="3"/>
  <c r="BFS7" i="3"/>
  <c r="BFU7" i="3"/>
  <c r="BFW7" i="3"/>
  <c r="BFY7" i="3"/>
  <c r="BGA7" i="3"/>
  <c r="BGC7" i="3"/>
  <c r="BGE7" i="3"/>
  <c r="BGG7" i="3"/>
  <c r="BGI7" i="3"/>
  <c r="BGK7" i="3"/>
  <c r="BGM7" i="3"/>
  <c r="BGO7" i="3"/>
  <c r="BGQ7" i="3"/>
  <c r="BGS7" i="3"/>
  <c r="BGU7" i="3"/>
  <c r="BGW7" i="3"/>
  <c r="BGY7" i="3"/>
  <c r="BHA7" i="3"/>
  <c r="BHC7" i="3"/>
  <c r="BHE7" i="3"/>
  <c r="BHG7" i="3"/>
  <c r="BHI7" i="3"/>
  <c r="BHK7" i="3"/>
  <c r="BHM7" i="3"/>
  <c r="BHO7" i="3"/>
  <c r="BHQ7" i="3"/>
  <c r="BHS7" i="3"/>
  <c r="BHU7" i="3"/>
  <c r="BHW7" i="3"/>
  <c r="BHY7" i="3"/>
  <c r="BIA7" i="3"/>
  <c r="BIC7" i="3"/>
  <c r="BIE7" i="3"/>
  <c r="BIG7" i="3"/>
  <c r="BII7" i="3"/>
  <c r="BIK7" i="3"/>
  <c r="BIM7" i="3"/>
  <c r="BIO7" i="3"/>
  <c r="BIQ7" i="3"/>
  <c r="BIS7" i="3"/>
  <c r="BIU7" i="3"/>
  <c r="BIW7" i="3"/>
  <c r="BIY7" i="3"/>
  <c r="BJA7" i="3"/>
  <c r="BJC7" i="3"/>
  <c r="BJE7" i="3"/>
  <c r="BJG7" i="3"/>
  <c r="BJI7" i="3"/>
  <c r="BJK7" i="3"/>
  <c r="BJM7" i="3"/>
  <c r="BJO7" i="3"/>
  <c r="BJQ7" i="3"/>
  <c r="BJS7" i="3"/>
  <c r="BJU7" i="3"/>
  <c r="BJW7" i="3"/>
  <c r="BJY7" i="3"/>
  <c r="BKA7" i="3"/>
  <c r="BKC7" i="3"/>
  <c r="BKE7" i="3"/>
  <c r="BKG7" i="3"/>
  <c r="BKI7" i="3"/>
  <c r="BKK7" i="3"/>
  <c r="BKM7" i="3"/>
  <c r="BKO7" i="3"/>
  <c r="BKQ7" i="3"/>
  <c r="BKS7" i="3"/>
  <c r="BKU7" i="3"/>
  <c r="BKW7" i="3"/>
  <c r="BKY7" i="3"/>
  <c r="BLA7" i="3"/>
  <c r="BLC7" i="3"/>
  <c r="BLE7" i="3"/>
  <c r="BLG7" i="3"/>
  <c r="BLI7" i="3"/>
  <c r="BLK7" i="3"/>
  <c r="BLM7" i="3"/>
  <c r="BLO7" i="3"/>
  <c r="BLQ7" i="3"/>
  <c r="BLS7" i="3"/>
  <c r="BLU7" i="3"/>
  <c r="BLW7" i="3"/>
  <c r="BLY7" i="3"/>
  <c r="BMA7" i="3"/>
  <c r="BMC7" i="3"/>
  <c r="BME7" i="3"/>
  <c r="BMG7" i="3"/>
  <c r="BMI7" i="3"/>
  <c r="BMK7" i="3"/>
  <c r="G7" i="3"/>
  <c r="I7" i="3"/>
  <c r="K7" i="3"/>
  <c r="M7" i="3"/>
  <c r="O7" i="3"/>
  <c r="Q7" i="3"/>
  <c r="S7" i="3"/>
  <c r="U7" i="3"/>
  <c r="W7" i="3"/>
  <c r="Y7" i="3"/>
  <c r="AA7" i="3"/>
  <c r="AC7" i="3"/>
  <c r="AE7" i="3"/>
  <c r="AG7" i="3"/>
  <c r="AI7" i="3"/>
  <c r="AK7" i="3"/>
  <c r="AM7" i="3"/>
  <c r="AO7" i="3"/>
  <c r="AQ7" i="3"/>
  <c r="AS7" i="3"/>
  <c r="AU7" i="3"/>
  <c r="AW7" i="3"/>
  <c r="AY7" i="3"/>
  <c r="BA7" i="3"/>
  <c r="BC7" i="3"/>
  <c r="BE7" i="3"/>
  <c r="BG7" i="3"/>
  <c r="BI7" i="3"/>
  <c r="BK7" i="3"/>
  <c r="BM7" i="3"/>
  <c r="BO7" i="3"/>
  <c r="BQ7" i="3"/>
  <c r="BS7" i="3"/>
  <c r="BU7" i="3"/>
  <c r="BW7" i="3"/>
  <c r="BY7" i="3"/>
  <c r="CA7" i="3"/>
  <c r="CC7" i="3"/>
  <c r="CE7" i="3"/>
  <c r="CG7" i="3"/>
  <c r="CI7" i="3"/>
  <c r="CK7" i="3"/>
  <c r="CM7" i="3"/>
  <c r="CO7" i="3"/>
  <c r="CQ7" i="3"/>
  <c r="CS7" i="3"/>
  <c r="CU7" i="3"/>
  <c r="CW7" i="3"/>
  <c r="CY7" i="3"/>
  <c r="DA7" i="3"/>
  <c r="DC7" i="3"/>
  <c r="DE7" i="3"/>
  <c r="DG7" i="3"/>
  <c r="DI7" i="3"/>
  <c r="DK7" i="3"/>
  <c r="DM7" i="3"/>
  <c r="DO7" i="3"/>
  <c r="DQ7" i="3"/>
  <c r="DS7" i="3"/>
  <c r="DU7" i="3"/>
  <c r="DW7" i="3"/>
  <c r="DY7" i="3"/>
  <c r="EA7" i="3"/>
  <c r="EC7" i="3"/>
  <c r="EE7" i="3"/>
  <c r="EG7" i="3"/>
  <c r="EI7" i="3"/>
  <c r="EK7" i="3"/>
  <c r="EM7" i="3"/>
  <c r="EO7" i="3"/>
  <c r="EQ7" i="3"/>
  <c r="ES7" i="3"/>
  <c r="EU7" i="3"/>
  <c r="EW7" i="3"/>
  <c r="EY7" i="3"/>
  <c r="FA7" i="3"/>
  <c r="FC7" i="3"/>
  <c r="FE7" i="3"/>
  <c r="FG7" i="3"/>
  <c r="FI7" i="3"/>
  <c r="FK7" i="3"/>
  <c r="FM7" i="3"/>
  <c r="FO7" i="3"/>
  <c r="FQ7" i="3"/>
  <c r="FS7" i="3"/>
  <c r="FU7" i="3"/>
  <c r="FW7" i="3"/>
  <c r="FY7" i="3"/>
  <c r="GA7" i="3"/>
  <c r="GC7" i="3"/>
  <c r="GE7" i="3"/>
  <c r="GG7" i="3"/>
  <c r="GI7" i="3"/>
  <c r="GK7" i="3"/>
  <c r="GM7" i="3"/>
  <c r="GO7" i="3"/>
  <c r="GQ7" i="3"/>
  <c r="GS7" i="3"/>
  <c r="GU7" i="3"/>
  <c r="GW7" i="3"/>
  <c r="GY7" i="3"/>
  <c r="HA7" i="3"/>
  <c r="HC7" i="3"/>
  <c r="HE7" i="3"/>
  <c r="HG7" i="3"/>
  <c r="HI7" i="3"/>
  <c r="HK7" i="3"/>
  <c r="HM7" i="3"/>
  <c r="HO7" i="3"/>
  <c r="HQ7" i="3"/>
  <c r="HS7" i="3"/>
  <c r="HU7" i="3"/>
  <c r="HW7" i="3"/>
  <c r="HY7" i="3"/>
  <c r="IA7" i="3"/>
  <c r="IC7" i="3"/>
  <c r="IE7" i="3"/>
  <c r="IG7" i="3"/>
  <c r="II7" i="3"/>
  <c r="IK7" i="3"/>
  <c r="IM7" i="3"/>
  <c r="IO7" i="3"/>
  <c r="IQ7" i="3"/>
  <c r="IS7" i="3"/>
  <c r="IU7" i="3"/>
  <c r="IW7" i="3"/>
  <c r="IY7" i="3"/>
  <c r="JA7" i="3"/>
  <c r="JC7" i="3"/>
  <c r="JE7" i="3"/>
  <c r="JG7" i="3"/>
  <c r="JI7" i="3"/>
  <c r="JK7" i="3"/>
  <c r="JM7" i="3"/>
  <c r="JO7" i="3"/>
  <c r="JQ7" i="3"/>
  <c r="JS7" i="3"/>
  <c r="JU7" i="3"/>
  <c r="JW7" i="3"/>
  <c r="JY7" i="3"/>
  <c r="KA7" i="3"/>
  <c r="KC7" i="3"/>
  <c r="KE7" i="3"/>
  <c r="KG7" i="3"/>
  <c r="KI7" i="3"/>
  <c r="KK7" i="3"/>
  <c r="KM7" i="3"/>
  <c r="KO7" i="3"/>
  <c r="KQ7" i="3"/>
  <c r="KS7" i="3"/>
  <c r="KU7" i="3"/>
  <c r="KW7" i="3"/>
  <c r="KY7" i="3"/>
  <c r="LA7" i="3"/>
  <c r="LC7" i="3"/>
  <c r="LE7" i="3"/>
  <c r="LG7" i="3"/>
  <c r="LI7" i="3"/>
  <c r="LK7" i="3"/>
  <c r="LM7" i="3"/>
  <c r="LO7" i="3"/>
  <c r="LQ7" i="3"/>
  <c r="LS7" i="3"/>
  <c r="LU7" i="3"/>
  <c r="LW7" i="3"/>
  <c r="LY7" i="3"/>
  <c r="MA7" i="3"/>
  <c r="MC7" i="3"/>
  <c r="ME7" i="3"/>
  <c r="MG7" i="3"/>
  <c r="MI7" i="3"/>
  <c r="MK7" i="3"/>
  <c r="MM7" i="3"/>
  <c r="MO7" i="3"/>
  <c r="MQ7" i="3"/>
  <c r="MS7" i="3"/>
  <c r="MU7" i="3"/>
  <c r="MW7" i="3"/>
  <c r="MY7" i="3"/>
  <c r="NA7" i="3"/>
  <c r="NC7" i="3"/>
  <c r="NE7" i="3"/>
  <c r="NG7" i="3"/>
  <c r="NI7" i="3"/>
  <c r="NK7" i="3"/>
  <c r="NM7" i="3"/>
  <c r="NO7" i="3"/>
  <c r="NQ7" i="3"/>
  <c r="NS7" i="3"/>
  <c r="NU7" i="3"/>
  <c r="NW7" i="3"/>
  <c r="NY7" i="3"/>
  <c r="OA7" i="3"/>
  <c r="OC7" i="3"/>
  <c r="OE7" i="3"/>
  <c r="OG7" i="3"/>
  <c r="OI7" i="3"/>
  <c r="OK7" i="3"/>
  <c r="OM7" i="3"/>
  <c r="OO7" i="3"/>
  <c r="OQ7" i="3"/>
  <c r="OS7" i="3"/>
  <c r="OU7" i="3"/>
  <c r="OW7" i="3"/>
  <c r="OY7" i="3"/>
  <c r="PA7" i="3"/>
  <c r="PC7" i="3"/>
  <c r="PE7" i="3"/>
  <c r="PG7" i="3"/>
  <c r="PI7" i="3"/>
  <c r="PK7" i="3"/>
  <c r="PM7" i="3"/>
  <c r="PO7" i="3"/>
  <c r="PQ7" i="3"/>
  <c r="PS7" i="3"/>
  <c r="PU7" i="3"/>
  <c r="PW7" i="3"/>
  <c r="PY7" i="3"/>
  <c r="QA7" i="3"/>
  <c r="QC7" i="3"/>
  <c r="QE7" i="3"/>
  <c r="QG7" i="3"/>
  <c r="QI7" i="3"/>
  <c r="QK7" i="3"/>
  <c r="QM7" i="3"/>
  <c r="QO7" i="3"/>
  <c r="QQ7" i="3"/>
  <c r="QS7" i="3"/>
  <c r="QU7" i="3"/>
  <c r="QW7" i="3"/>
  <c r="QY7" i="3"/>
  <c r="RA7" i="3"/>
  <c r="RC7" i="3"/>
  <c r="RE7" i="3"/>
  <c r="RG7" i="3"/>
  <c r="RI7" i="3"/>
  <c r="RK7" i="3"/>
  <c r="RM7" i="3"/>
  <c r="RO7" i="3"/>
  <c r="RQ7" i="3"/>
  <c r="RS7" i="3"/>
  <c r="RU7" i="3"/>
  <c r="RW7" i="3"/>
  <c r="RY7" i="3"/>
  <c r="SA7" i="3"/>
  <c r="SC7" i="3"/>
  <c r="SE7" i="3"/>
  <c r="SG7" i="3"/>
  <c r="SI7" i="3"/>
  <c r="SK7" i="3"/>
  <c r="SM7" i="3"/>
  <c r="SO7" i="3"/>
  <c r="SQ7" i="3"/>
  <c r="SS7" i="3"/>
  <c r="SU7" i="3"/>
  <c r="SW7" i="3"/>
  <c r="SY7" i="3"/>
  <c r="TA7" i="3"/>
  <c r="TC7" i="3"/>
  <c r="TE7" i="3"/>
  <c r="TG7" i="3"/>
  <c r="TI7" i="3"/>
  <c r="TK7" i="3"/>
  <c r="TM7" i="3"/>
  <c r="TO7" i="3"/>
  <c r="TQ7" i="3"/>
  <c r="TS7" i="3"/>
  <c r="TU7" i="3"/>
  <c r="TW7" i="3"/>
  <c r="TY7" i="3"/>
  <c r="UA7" i="3"/>
  <c r="UC7" i="3"/>
  <c r="UE7" i="3"/>
  <c r="UG7" i="3"/>
  <c r="UI7" i="3"/>
  <c r="UK7" i="3"/>
  <c r="UM7" i="3"/>
  <c r="UO7" i="3"/>
  <c r="UQ7" i="3"/>
  <c r="US7" i="3"/>
  <c r="UU7" i="3"/>
  <c r="UW7" i="3"/>
  <c r="UY7" i="3"/>
  <c r="VA7" i="3"/>
  <c r="VC7" i="3"/>
  <c r="VE7" i="3"/>
  <c r="VG7" i="3"/>
  <c r="VI7" i="3"/>
  <c r="VK7" i="3"/>
  <c r="VM7" i="3"/>
  <c r="VO7" i="3"/>
  <c r="VQ7" i="3"/>
  <c r="VS7" i="3"/>
  <c r="VU7" i="3"/>
  <c r="VW7" i="3"/>
  <c r="VY7" i="3"/>
  <c r="WA7" i="3"/>
  <c r="WC7" i="3"/>
  <c r="WE7" i="3"/>
  <c r="WG7" i="3"/>
  <c r="WI7" i="3"/>
  <c r="WK7" i="3"/>
  <c r="WM7" i="3"/>
  <c r="WO7" i="3"/>
  <c r="WQ7" i="3"/>
  <c r="WS7" i="3"/>
  <c r="WU7" i="3"/>
  <c r="WW7" i="3"/>
  <c r="WY7" i="3"/>
  <c r="XA7" i="3"/>
  <c r="XC7" i="3"/>
  <c r="XE7" i="3"/>
  <c r="XG7" i="3"/>
  <c r="XI7" i="3"/>
  <c r="XK7" i="3"/>
  <c r="XM7" i="3"/>
  <c r="XO7" i="3"/>
  <c r="XQ7" i="3"/>
  <c r="XS7" i="3"/>
  <c r="XU7" i="3"/>
  <c r="XW7" i="3"/>
  <c r="XY7" i="3"/>
  <c r="YA7" i="3"/>
  <c r="YC7" i="3"/>
  <c r="YE7" i="3"/>
  <c r="YG7" i="3"/>
  <c r="YI7" i="3"/>
  <c r="YK7" i="3"/>
  <c r="YM7" i="3"/>
  <c r="YO7" i="3"/>
  <c r="YQ7" i="3"/>
  <c r="YS7" i="3"/>
  <c r="YU7" i="3"/>
  <c r="YW7" i="3"/>
  <c r="YY7" i="3"/>
  <c r="ZA7" i="3"/>
  <c r="ZC7" i="3"/>
  <c r="ZE7" i="3"/>
  <c r="ZG7" i="3"/>
  <c r="ZI7" i="3"/>
  <c r="ZK7" i="3"/>
  <c r="ZM7" i="3"/>
  <c r="ZO7" i="3"/>
  <c r="ZQ7" i="3"/>
  <c r="ZS7" i="3"/>
  <c r="ZU7" i="3"/>
  <c r="ZW7" i="3"/>
  <c r="ZY7" i="3"/>
  <c r="AAA7" i="3"/>
  <c r="AAC7" i="3"/>
  <c r="AAE7" i="3"/>
  <c r="AAG7" i="3"/>
  <c r="AAI7" i="3"/>
  <c r="AAK7" i="3"/>
  <c r="AAM7" i="3"/>
  <c r="AAO7" i="3"/>
  <c r="AAQ7" i="3"/>
  <c r="AAS7" i="3"/>
  <c r="AAU7" i="3"/>
  <c r="AAW7" i="3"/>
  <c r="AAY7" i="3"/>
  <c r="ABA7" i="3"/>
  <c r="ABC7" i="3"/>
  <c r="ABE7" i="3"/>
  <c r="ABG7" i="3"/>
  <c r="ABI7" i="3"/>
  <c r="ABK7" i="3"/>
  <c r="ABM7" i="3"/>
  <c r="ABO7" i="3"/>
  <c r="ABQ7" i="3"/>
  <c r="ABS7" i="3"/>
  <c r="ABU7" i="3"/>
  <c r="ABW7" i="3"/>
  <c r="ABY7" i="3"/>
  <c r="ACA7" i="3"/>
  <c r="ACC7" i="3"/>
  <c r="ACE7" i="3"/>
  <c r="ACG7" i="3"/>
  <c r="ACI7" i="3"/>
  <c r="ACK7" i="3"/>
  <c r="ACM7" i="3"/>
  <c r="ACO7" i="3"/>
  <c r="ACQ7" i="3"/>
  <c r="ACS7" i="3"/>
  <c r="ACU7" i="3"/>
  <c r="ACW7" i="3"/>
  <c r="ACY7" i="3"/>
  <c r="ADA7" i="3"/>
  <c r="ADC7" i="3"/>
  <c r="ADE7" i="3"/>
  <c r="ADG7" i="3"/>
  <c r="ADI7" i="3"/>
  <c r="ADK7" i="3"/>
  <c r="ADM7" i="3"/>
  <c r="ADO7" i="3"/>
  <c r="ADQ7" i="3"/>
  <c r="ADS7" i="3"/>
  <c r="ADU7" i="3"/>
  <c r="ADW7" i="3"/>
  <c r="ADY7" i="3"/>
  <c r="AEA7" i="3"/>
  <c r="AEC7" i="3"/>
  <c r="AEE7" i="3"/>
  <c r="AEG7" i="3"/>
  <c r="AEI7" i="3"/>
  <c r="AEK7" i="3"/>
  <c r="AEM7" i="3"/>
  <c r="AEO7" i="3"/>
  <c r="AEQ7" i="3"/>
  <c r="AES7" i="3"/>
  <c r="AEU7" i="3"/>
  <c r="AEW7" i="3"/>
  <c r="AEY7" i="3"/>
  <c r="AFA7" i="3"/>
  <c r="AFC7" i="3"/>
  <c r="AFE7" i="3"/>
  <c r="AFG7" i="3"/>
  <c r="AFI7" i="3"/>
  <c r="AFK7" i="3"/>
  <c r="AFM7" i="3"/>
  <c r="AFO7" i="3"/>
  <c r="AFQ7" i="3"/>
  <c r="AFS7" i="3"/>
  <c r="AFU7" i="3"/>
  <c r="AFW7" i="3"/>
  <c r="AFY7" i="3"/>
  <c r="AGA7" i="3"/>
  <c r="AGC7" i="3"/>
  <c r="AGE7" i="3"/>
  <c r="AGG7" i="3"/>
  <c r="AGI7" i="3"/>
  <c r="AGK7" i="3"/>
  <c r="AGM7" i="3"/>
  <c r="AGO7" i="3"/>
  <c r="AGQ7" i="3"/>
  <c r="AGS7" i="3"/>
  <c r="AGU7" i="3"/>
  <c r="AGW7" i="3"/>
  <c r="AGY7" i="3"/>
  <c r="AHA7" i="3"/>
  <c r="AHC7" i="3"/>
  <c r="AHE7" i="3"/>
  <c r="AHG7" i="3"/>
  <c r="AHI7" i="3"/>
  <c r="AHK7" i="3"/>
  <c r="AHM7" i="3"/>
  <c r="AHO7" i="3"/>
  <c r="AHQ7" i="3"/>
  <c r="AHS7" i="3"/>
  <c r="AHU7" i="3"/>
  <c r="AHW7" i="3"/>
  <c r="AHY7" i="3"/>
  <c r="AIA7" i="3"/>
  <c r="AIC7" i="3"/>
  <c r="AIE7" i="3"/>
  <c r="AIG7" i="3"/>
  <c r="AII7" i="3"/>
  <c r="AIK7" i="3"/>
  <c r="AIM7" i="3"/>
  <c r="AIO7" i="3"/>
  <c r="AIQ7" i="3"/>
  <c r="AIS7" i="3"/>
  <c r="AIU7" i="3"/>
  <c r="AIW7" i="3"/>
  <c r="AIY7" i="3"/>
  <c r="AJA7" i="3"/>
  <c r="AJC7" i="3"/>
  <c r="AJE7" i="3"/>
  <c r="AJG7" i="3"/>
  <c r="AJI7" i="3"/>
  <c r="AJK7" i="3"/>
  <c r="AJM7" i="3"/>
  <c r="AJO7" i="3"/>
  <c r="AJQ7" i="3"/>
  <c r="AJS7" i="3"/>
  <c r="AJU7" i="3"/>
  <c r="AJW7" i="3"/>
  <c r="AJY7" i="3"/>
  <c r="AKA7" i="3"/>
  <c r="AKC7" i="3"/>
  <c r="AKE7" i="3"/>
  <c r="AKG7" i="3"/>
  <c r="AKI7" i="3"/>
  <c r="AKK7" i="3"/>
  <c r="AKM7" i="3"/>
  <c r="AKO7" i="3"/>
  <c r="AKQ7" i="3"/>
  <c r="AKS7" i="3"/>
  <c r="AKU7" i="3"/>
  <c r="AKW7" i="3"/>
  <c r="AKY7" i="3"/>
  <c r="ALA7" i="3"/>
  <c r="ALC7" i="3"/>
  <c r="ALE7" i="3"/>
  <c r="ALG7" i="3"/>
  <c r="ALI7" i="3"/>
  <c r="ALK7" i="3"/>
  <c r="ALM7" i="3"/>
  <c r="ALO7" i="3"/>
  <c r="ALQ7" i="3"/>
  <c r="ALS7" i="3"/>
  <c r="ALU7" i="3"/>
  <c r="ALW7" i="3"/>
  <c r="ALY7" i="3"/>
  <c r="AMA7" i="3"/>
  <c r="AMC7" i="3"/>
  <c r="AME7" i="3"/>
  <c r="AMG7" i="3"/>
  <c r="AMI7" i="3"/>
  <c r="AMK7" i="3"/>
  <c r="AMM7" i="3"/>
  <c r="AMO7" i="3"/>
  <c r="E7" i="3"/>
  <c r="C7" i="3"/>
  <c r="ASN14" i="3" l="1"/>
  <c r="BMR14" i="3"/>
  <c r="BXP14" i="3"/>
  <c r="BXH14" i="3"/>
  <c r="BWZ14" i="3"/>
  <c r="BWR14" i="3"/>
  <c r="BWJ14" i="3"/>
  <c r="BWB14" i="3"/>
  <c r="BVT14" i="3"/>
  <c r="BVL14" i="3"/>
  <c r="BVD14" i="3"/>
  <c r="BUV14" i="3"/>
  <c r="BUN14" i="3"/>
  <c r="BUF14" i="3"/>
  <c r="BTX14" i="3"/>
  <c r="BTP14" i="3"/>
  <c r="BTH14" i="3"/>
  <c r="BSZ14" i="3"/>
  <c r="BSR14" i="3"/>
  <c r="BSJ14" i="3"/>
  <c r="BSB14" i="3"/>
  <c r="BRT14" i="3"/>
  <c r="BRL14" i="3"/>
  <c r="BRD14" i="3"/>
  <c r="BQV14" i="3"/>
  <c r="BQN14" i="3"/>
  <c r="BQF14" i="3"/>
  <c r="BPX14" i="3"/>
  <c r="BPP14" i="3"/>
  <c r="BPH14" i="3"/>
  <c r="BOZ14" i="3"/>
  <c r="BOR14" i="3"/>
  <c r="BOJ14" i="3"/>
  <c r="BOB14" i="3"/>
  <c r="BXT14" i="3"/>
  <c r="BFT14" i="3"/>
  <c r="AZH14" i="3"/>
  <c r="BXL14" i="3"/>
  <c r="BXD14" i="3"/>
  <c r="BWV14" i="3"/>
  <c r="BWN14" i="3"/>
  <c r="BWF14" i="3"/>
  <c r="BVX14" i="3"/>
  <c r="BVP14" i="3"/>
  <c r="BVH14" i="3"/>
  <c r="BUZ14" i="3"/>
  <c r="BUR14" i="3"/>
  <c r="BUJ14" i="3"/>
  <c r="BUB14" i="3"/>
  <c r="BTT14" i="3"/>
  <c r="BTL14" i="3"/>
  <c r="BTD14" i="3"/>
  <c r="BSV14" i="3"/>
  <c r="BSN14" i="3"/>
  <c r="BSF14" i="3"/>
  <c r="BRX14" i="3"/>
  <c r="BRP14" i="3"/>
  <c r="BRH14" i="3"/>
  <c r="BQZ14" i="3"/>
  <c r="BQR14" i="3"/>
  <c r="BQJ14" i="3"/>
  <c r="BQB14" i="3"/>
  <c r="BPT14" i="3"/>
  <c r="BPL14" i="3"/>
  <c r="BPD14" i="3"/>
  <c r="BOV14" i="3"/>
  <c r="BON14" i="3"/>
  <c r="BNX14" i="3"/>
  <c r="AMR14" i="3"/>
  <c r="BMF14" i="3"/>
  <c r="BLP14" i="3"/>
  <c r="BKR14" i="3"/>
  <c r="BKJ14" i="3"/>
  <c r="BJT14" i="3"/>
  <c r="BJL14" i="3"/>
  <c r="BJD14" i="3"/>
  <c r="BIN14" i="3"/>
  <c r="BIF14" i="3"/>
  <c r="BHX14" i="3"/>
  <c r="BHH14" i="3"/>
  <c r="BGZ14" i="3"/>
  <c r="BGR14" i="3"/>
  <c r="BGB14" i="3"/>
  <c r="BFL14" i="3"/>
  <c r="BEV14" i="3"/>
  <c r="BEN14" i="3"/>
  <c r="BEF14" i="3"/>
  <c r="BDP14" i="3"/>
  <c r="BDH14" i="3"/>
  <c r="BCZ14" i="3"/>
  <c r="BCJ14" i="3"/>
  <c r="BCB14" i="3"/>
  <c r="BBT14" i="3"/>
  <c r="BBD14" i="3"/>
  <c r="BAV14" i="3"/>
  <c r="BAN14" i="3"/>
  <c r="AZX14" i="3"/>
  <c r="AZP14" i="3"/>
  <c r="AYR14" i="3"/>
  <c r="AYJ14" i="3"/>
  <c r="AYB14" i="3"/>
  <c r="AXL14" i="3"/>
  <c r="AXD14" i="3"/>
  <c r="AWV14" i="3"/>
  <c r="AWF14" i="3"/>
  <c r="AVX14" i="3"/>
  <c r="AVP14" i="3"/>
  <c r="AUZ14" i="3"/>
  <c r="AUR14" i="3"/>
  <c r="AUJ14" i="3"/>
  <c r="ATT14" i="3"/>
  <c r="ATL14" i="3"/>
  <c r="ATD14" i="3"/>
  <c r="ASF14" i="3"/>
  <c r="ARX14" i="3"/>
  <c r="ARH14" i="3"/>
  <c r="AQZ14" i="3"/>
  <c r="AQR14" i="3"/>
  <c r="AQB14" i="3"/>
  <c r="APT14" i="3"/>
  <c r="APL14" i="3"/>
  <c r="AOV14" i="3"/>
  <c r="AON14" i="3"/>
  <c r="AOF14" i="3"/>
  <c r="ANX14" i="3"/>
  <c r="ANP14" i="3"/>
  <c r="ANH14" i="3"/>
  <c r="AMZ14" i="3"/>
  <c r="BKZ14" i="3"/>
  <c r="BXX14" i="3"/>
  <c r="BOF14" i="3"/>
  <c r="BNP14" i="3"/>
  <c r="BNH14" i="3"/>
  <c r="BMZ14" i="3"/>
  <c r="BNT14" i="3"/>
  <c r="BNL14" i="3"/>
  <c r="BND14" i="3"/>
  <c r="BMV14" i="3"/>
  <c r="BMN14" i="3"/>
  <c r="BLX14" i="3"/>
  <c r="BLH14" i="3"/>
  <c r="BKB14" i="3"/>
  <c r="BIV14" i="3"/>
  <c r="BHP14" i="3"/>
  <c r="AYZ14" i="3"/>
  <c r="AXT14" i="3"/>
  <c r="AWN14" i="3"/>
  <c r="BGJ14" i="3"/>
  <c r="BFD14" i="3"/>
  <c r="BDX14" i="3"/>
  <c r="BCR14" i="3"/>
  <c r="BBL14" i="3"/>
  <c r="BAF14" i="3"/>
  <c r="AQJ14" i="3"/>
  <c r="APD14" i="3"/>
  <c r="AVH14" i="3"/>
  <c r="AUB14" i="3"/>
  <c r="ASV14" i="3"/>
  <c r="ARP14" i="3"/>
  <c r="BMJ14" i="3"/>
  <c r="BKN14" i="3"/>
  <c r="BKF14" i="3"/>
  <c r="BMB14" i="3"/>
  <c r="BLT14" i="3"/>
  <c r="BLL14" i="3"/>
  <c r="BLD14" i="3"/>
  <c r="BKV14" i="3"/>
  <c r="BJX14" i="3"/>
  <c r="BJP14" i="3"/>
  <c r="BJH14" i="3"/>
  <c r="BIZ14" i="3"/>
  <c r="BIR14" i="3"/>
  <c r="BIJ14" i="3"/>
  <c r="BIB14" i="3"/>
  <c r="BHT14" i="3"/>
  <c r="BHL14" i="3"/>
  <c r="BHD14" i="3"/>
  <c r="BGV14" i="3"/>
  <c r="BGN14" i="3"/>
  <c r="BGF14" i="3"/>
  <c r="BFX14" i="3"/>
  <c r="BFP14" i="3"/>
  <c r="BFH14" i="3"/>
  <c r="BEZ14" i="3"/>
  <c r="BER14" i="3"/>
  <c r="BEJ14" i="3"/>
  <c r="BEB14" i="3"/>
  <c r="BDT14" i="3"/>
  <c r="BDL14" i="3"/>
  <c r="BDD14" i="3"/>
  <c r="BCV14" i="3"/>
  <c r="BCN14" i="3"/>
  <c r="BCF14" i="3"/>
  <c r="BBX14" i="3"/>
  <c r="BBP14" i="3"/>
  <c r="BBH14" i="3"/>
  <c r="BAZ14" i="3"/>
  <c r="BAR14" i="3"/>
  <c r="BAJ14" i="3"/>
  <c r="BAB14" i="3"/>
  <c r="AZT14" i="3"/>
  <c r="AZL14" i="3"/>
  <c r="AZD14" i="3"/>
  <c r="AYV14" i="3"/>
  <c r="AYN14" i="3"/>
  <c r="AYF14" i="3"/>
  <c r="AXX14" i="3"/>
  <c r="AXP14" i="3"/>
  <c r="AXH14" i="3"/>
  <c r="AWZ14" i="3"/>
  <c r="AWR14" i="3"/>
  <c r="AWJ14" i="3"/>
  <c r="AWB14" i="3"/>
  <c r="AVT14" i="3"/>
  <c r="AVL14" i="3"/>
  <c r="AVD14" i="3"/>
  <c r="AUV14" i="3"/>
  <c r="AUN14" i="3"/>
  <c r="AUF14" i="3"/>
  <c r="ATX14" i="3"/>
  <c r="ATP14" i="3"/>
  <c r="ATH14" i="3"/>
  <c r="ASZ14" i="3"/>
  <c r="ASR14" i="3"/>
  <c r="ASJ14" i="3"/>
  <c r="ASB14" i="3"/>
  <c r="ART14" i="3"/>
  <c r="ARL14" i="3"/>
  <c r="ARD14" i="3"/>
  <c r="AQV14" i="3"/>
  <c r="AQN14" i="3"/>
  <c r="AQF14" i="3"/>
  <c r="APX14" i="3"/>
  <c r="APP14" i="3"/>
  <c r="APH14" i="3"/>
  <c r="AOZ14" i="3"/>
  <c r="AOR14" i="3"/>
  <c r="AOJ14" i="3"/>
  <c r="AOB14" i="3"/>
  <c r="ANT14" i="3"/>
  <c r="ANL14" i="3"/>
  <c r="AND14" i="3"/>
  <c r="AMV14" i="3"/>
  <c r="MF14" i="3"/>
  <c r="JT14" i="3"/>
  <c r="CJ14" i="3"/>
  <c r="X14" i="3"/>
  <c r="SB14" i="3"/>
  <c r="OR14" i="3"/>
  <c r="HH14" i="3"/>
  <c r="EV14" i="3"/>
  <c r="AMJ14" i="3"/>
  <c r="AMB14" i="3"/>
  <c r="ALT14" i="3"/>
  <c r="ALL14" i="3"/>
  <c r="ALD14" i="3"/>
  <c r="AKV14" i="3"/>
  <c r="AKN14" i="3"/>
  <c r="AKF14" i="3"/>
  <c r="AJX14" i="3"/>
  <c r="AJP14" i="3"/>
  <c r="AJH14" i="3"/>
  <c r="AIZ14" i="3"/>
  <c r="AIR14" i="3"/>
  <c r="AIJ14" i="3"/>
  <c r="AIB14" i="3"/>
  <c r="AHT14" i="3"/>
  <c r="AHL14" i="3"/>
  <c r="AHD14" i="3"/>
  <c r="AGV14" i="3"/>
  <c r="AGN14" i="3"/>
  <c r="AGF14" i="3"/>
  <c r="AFX14" i="3"/>
  <c r="AFP14" i="3"/>
  <c r="AFH14" i="3"/>
  <c r="AEZ14" i="3"/>
  <c r="AER14" i="3"/>
  <c r="AEJ14" i="3"/>
  <c r="AEB14" i="3"/>
  <c r="ADT14" i="3"/>
  <c r="ADL14" i="3"/>
  <c r="ADD14" i="3"/>
  <c r="ACV14" i="3"/>
  <c r="ACN14" i="3"/>
  <c r="ACF14" i="3"/>
  <c r="ABX14" i="3"/>
  <c r="ABP14" i="3"/>
  <c r="ABH14" i="3"/>
  <c r="AAZ14" i="3"/>
  <c r="AAR14" i="3"/>
  <c r="AAJ14" i="3"/>
  <c r="AAB14" i="3"/>
  <c r="ZT14" i="3"/>
  <c r="ZL14" i="3"/>
  <c r="ZD14" i="3"/>
  <c r="YV14" i="3"/>
  <c r="YN14" i="3"/>
  <c r="YF14" i="3"/>
  <c r="XX14" i="3"/>
  <c r="XP14" i="3"/>
  <c r="XH14" i="3"/>
  <c r="WZ14" i="3"/>
  <c r="WR14" i="3"/>
  <c r="WJ14" i="3"/>
  <c r="WB14" i="3"/>
  <c r="VT14" i="3"/>
  <c r="VL14" i="3"/>
  <c r="VD14" i="3"/>
  <c r="UV14" i="3"/>
  <c r="UN14" i="3"/>
  <c r="UF14" i="3"/>
  <c r="TX14" i="3"/>
  <c r="TP14" i="3"/>
  <c r="TH14" i="3"/>
  <c r="SZ14" i="3"/>
  <c r="QV14" i="3"/>
  <c r="PX14" i="3"/>
  <c r="PP14" i="3"/>
  <c r="OJ14" i="3"/>
  <c r="NL14" i="3"/>
  <c r="ND14" i="3"/>
  <c r="LX14" i="3"/>
  <c r="KZ14" i="3"/>
  <c r="KR14" i="3"/>
  <c r="JL14" i="3"/>
  <c r="IN14" i="3"/>
  <c r="IF14" i="3"/>
  <c r="GZ14" i="3"/>
  <c r="GB14" i="3"/>
  <c r="FT14" i="3"/>
  <c r="EN14" i="3"/>
  <c r="DP14" i="3"/>
  <c r="DH14" i="3"/>
  <c r="CB14" i="3"/>
  <c r="BD14" i="3"/>
  <c r="AV14" i="3"/>
  <c r="P14" i="3"/>
  <c r="HP14" i="3"/>
  <c r="SR14" i="3"/>
  <c r="SJ14" i="3"/>
  <c r="RT14" i="3"/>
  <c r="RL14" i="3"/>
  <c r="RD14" i="3"/>
  <c r="QN14" i="3"/>
  <c r="QF14" i="3"/>
  <c r="PH14" i="3"/>
  <c r="OZ14" i="3"/>
  <c r="OB14" i="3"/>
  <c r="NT14" i="3"/>
  <c r="MV14" i="3"/>
  <c r="MN14" i="3"/>
  <c r="LP14" i="3"/>
  <c r="LH14" i="3"/>
  <c r="KJ14" i="3"/>
  <c r="KB14" i="3"/>
  <c r="JD14" i="3"/>
  <c r="IV14" i="3"/>
  <c r="HX14" i="3"/>
  <c r="GR14" i="3"/>
  <c r="GJ14" i="3"/>
  <c r="FL14" i="3"/>
  <c r="FD14" i="3"/>
  <c r="EF14" i="3"/>
  <c r="DX14" i="3"/>
  <c r="CZ14" i="3"/>
  <c r="CR14" i="3"/>
  <c r="BT14" i="3"/>
  <c r="BL14" i="3"/>
  <c r="AN14" i="3"/>
  <c r="AF14" i="3"/>
  <c r="H14" i="3"/>
  <c r="AMN14" i="3"/>
  <c r="AMF14" i="3"/>
  <c r="ALX14" i="3"/>
  <c r="ALP14" i="3"/>
  <c r="ALH14" i="3"/>
  <c r="AKZ14" i="3"/>
  <c r="AKR14" i="3"/>
  <c r="AKJ14" i="3"/>
  <c r="AKB14" i="3"/>
  <c r="AJT14" i="3"/>
  <c r="AJL14" i="3"/>
  <c r="AJD14" i="3"/>
  <c r="AIV14" i="3"/>
  <c r="AIN14" i="3"/>
  <c r="AIF14" i="3"/>
  <c r="AHX14" i="3"/>
  <c r="AHP14" i="3"/>
  <c r="AHH14" i="3"/>
  <c r="AGZ14" i="3"/>
  <c r="AGR14" i="3"/>
  <c r="AGJ14" i="3"/>
  <c r="AGB14" i="3"/>
  <c r="AFT14" i="3"/>
  <c r="AFL14" i="3"/>
  <c r="AFD14" i="3"/>
  <c r="AEV14" i="3"/>
  <c r="AEN14" i="3"/>
  <c r="AEF14" i="3"/>
  <c r="ADX14" i="3"/>
  <c r="ADP14" i="3"/>
  <c r="ADH14" i="3"/>
  <c r="ACZ14" i="3"/>
  <c r="ACR14" i="3"/>
  <c r="ACJ14" i="3"/>
  <c r="ACB14" i="3"/>
  <c r="ABT14" i="3"/>
  <c r="ABL14" i="3"/>
  <c r="ABD14" i="3"/>
  <c r="AAV14" i="3"/>
  <c r="AAN14" i="3"/>
  <c r="AAF14" i="3"/>
  <c r="ZX14" i="3"/>
  <c r="ZP14" i="3"/>
  <c r="ZH14" i="3"/>
  <c r="YZ14" i="3"/>
  <c r="YR14" i="3"/>
  <c r="YJ14" i="3"/>
  <c r="YB14" i="3"/>
  <c r="XT14" i="3"/>
  <c r="XL14" i="3"/>
  <c r="XD14" i="3"/>
  <c r="WV14" i="3"/>
  <c r="WN14" i="3"/>
  <c r="WF14" i="3"/>
  <c r="VX14" i="3"/>
  <c r="VP14" i="3"/>
  <c r="VH14" i="3"/>
  <c r="UZ14" i="3"/>
  <c r="UR14" i="3"/>
  <c r="UJ14" i="3"/>
  <c r="UB14" i="3"/>
  <c r="TT14" i="3"/>
  <c r="TL14" i="3"/>
  <c r="TD14" i="3"/>
  <c r="SV14" i="3"/>
  <c r="SN14" i="3"/>
  <c r="SF14" i="3"/>
  <c r="RX14" i="3"/>
  <c r="RP14" i="3"/>
  <c r="RH14" i="3"/>
  <c r="QZ14" i="3"/>
  <c r="QR14" i="3"/>
  <c r="QJ14" i="3"/>
  <c r="QB14" i="3"/>
  <c r="PT14" i="3"/>
  <c r="PL14" i="3"/>
  <c r="PD14" i="3"/>
  <c r="OV14" i="3"/>
  <c r="ON14" i="3"/>
  <c r="OF14" i="3"/>
  <c r="NX14" i="3"/>
  <c r="NP14" i="3"/>
  <c r="NH14" i="3"/>
  <c r="MZ14" i="3"/>
  <c r="MR14" i="3"/>
  <c r="MJ14" i="3"/>
  <c r="MB14" i="3"/>
  <c r="LT14" i="3"/>
  <c r="LL14" i="3"/>
  <c r="LD14" i="3"/>
  <c r="KV14" i="3"/>
  <c r="KN14" i="3"/>
  <c r="KF14" i="3"/>
  <c r="JX14" i="3"/>
  <c r="JP14" i="3"/>
  <c r="JH14" i="3"/>
  <c r="IZ14" i="3"/>
  <c r="IR14" i="3"/>
  <c r="IJ14" i="3"/>
  <c r="IB14" i="3"/>
  <c r="HT14" i="3"/>
  <c r="HL14" i="3"/>
  <c r="HD14" i="3"/>
  <c r="GV14" i="3"/>
  <c r="GN14" i="3"/>
  <c r="GF14" i="3"/>
  <c r="FX14" i="3"/>
  <c r="FP14" i="3"/>
  <c r="FH14" i="3"/>
  <c r="EZ14" i="3"/>
  <c r="ER14" i="3"/>
  <c r="EJ14" i="3"/>
  <c r="EB14" i="3"/>
  <c r="DT14" i="3"/>
  <c r="DL14" i="3"/>
  <c r="DD14" i="3"/>
  <c r="CV14" i="3"/>
  <c r="CN14" i="3"/>
  <c r="CF14" i="3"/>
  <c r="BX14" i="3"/>
  <c r="BP14" i="3"/>
  <c r="BH14" i="3"/>
  <c r="AZ14" i="3"/>
  <c r="AR14" i="3"/>
  <c r="AJ14" i="3"/>
  <c r="AB14" i="3"/>
  <c r="T14" i="3"/>
  <c r="L14" i="3"/>
  <c r="D14" i="3"/>
  <c r="E6" i="2"/>
  <c r="C6" i="2"/>
  <c r="D10" i="1"/>
  <c r="I3" i="3" l="1"/>
  <c r="G3" i="3"/>
  <c r="H3" i="3"/>
  <c r="E3" i="3"/>
  <c r="F3" i="3"/>
  <c r="C3" i="3"/>
  <c r="D3" i="3"/>
  <c r="B3" i="3"/>
  <c r="D13" i="2"/>
  <c r="J3" i="3" l="1"/>
  <c r="B4" i="3" l="1"/>
  <c r="E4" i="3"/>
  <c r="C4" i="3"/>
  <c r="H4" i="3"/>
  <c r="I4" i="3"/>
  <c r="F4" i="3"/>
  <c r="G4" i="3"/>
  <c r="D4" i="3"/>
</calcChain>
</file>

<file path=xl/sharedStrings.xml><?xml version="1.0" encoding="utf-8"?>
<sst xmlns="http://schemas.openxmlformats.org/spreadsheetml/2006/main" count="19" uniqueCount="14">
  <si>
    <t>Couleur</t>
  </si>
  <si>
    <t>Code</t>
  </si>
  <si>
    <t>Nombre d'apparitions de la couleur synthétisée</t>
  </si>
  <si>
    <t>Synthèse différentielle</t>
  </si>
  <si>
    <t>Noir</t>
  </si>
  <si>
    <t>Rouge</t>
  </si>
  <si>
    <t>Orange</t>
  </si>
  <si>
    <t>Jaune</t>
  </si>
  <si>
    <t>Vert</t>
  </si>
  <si>
    <t>Bleu</t>
  </si>
  <si>
    <t>Indigo</t>
  </si>
  <si>
    <t>Violet</t>
  </si>
  <si>
    <t>Nombre de synthèses aléatoires</t>
  </si>
  <si>
    <t>Fréquences d'apparitions de la couleur synthétisée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</si>
</sst>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2" fillId="4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/>
    <xf numFmtId="0" fontId="4" fillId="0" borderId="0" xfId="0" applyFont="1"/>
    <xf numFmtId="0" fontId="4" fillId="2" borderId="1" xfId="0" applyFont="1" applyFill="1" applyBorder="1"/>
    <xf numFmtId="0" fontId="5" fillId="4" borderId="1" xfId="0" applyFont="1" applyFill="1" applyBorder="1"/>
    <xf numFmtId="0" fontId="4" fillId="3" borderId="1" xfId="0" applyFont="1" applyFill="1" applyBorder="1"/>
    <xf numFmtId="0" fontId="4" fillId="5" borderId="1" xfId="0" applyFont="1" applyFill="1" applyBorder="1"/>
    <xf numFmtId="0" fontId="4" fillId="8" borderId="1" xfId="0" applyFont="1" applyFill="1" applyBorder="1"/>
    <xf numFmtId="0" fontId="4" fillId="9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3" fillId="0" borderId="0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6" fillId="2" borderId="1" xfId="0" applyFont="1" applyFill="1" applyBorder="1"/>
    <xf numFmtId="0" fontId="8" fillId="4" borderId="1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8" borderId="1" xfId="0" applyFont="1" applyFill="1" applyBorder="1"/>
    <xf numFmtId="0" fontId="6" fillId="9" borderId="1" xfId="0" applyFont="1" applyFill="1" applyBorder="1"/>
    <xf numFmtId="0" fontId="6" fillId="6" borderId="1" xfId="0" applyFont="1" applyFill="1" applyBorder="1"/>
    <xf numFmtId="0" fontId="6" fillId="7" borderId="1" xfId="0" applyFont="1" applyFill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90"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206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FDCD4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Fréquence d'apparitions des couleurs synthétisées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Conjecture!$A$2</c:f>
              <c:strCache>
                <c:ptCount val="1"/>
                <c:pt idx="0">
                  <c:v>Couleur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Conjecture!$B$2:$I$2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FF2E-4FAB-875A-3D9F9C35AEDB}"/>
            </c:ext>
          </c:extLst>
        </c:ser>
        <c:ser>
          <c:idx val="1"/>
          <c:order val="1"/>
          <c:tx>
            <c:strRef>
              <c:f>Conjecture!$A$4</c:f>
              <c:strCache>
                <c:ptCount val="1"/>
                <c:pt idx="0">
                  <c:v>Fréquences d'apparitions de la couleur synthétisée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2E-4FAB-875A-3D9F9C35AED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F2E-4FAB-875A-3D9F9C35AEDB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F2E-4FAB-875A-3D9F9C35AEDB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2E-4FAB-875A-3D9F9C35AEDB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F2E-4FAB-875A-3D9F9C35AEDB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F2E-4FAB-875A-3D9F9C35AEDB}"/>
              </c:ext>
            </c:extLst>
          </c:dPt>
          <c:dPt>
            <c:idx val="6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F2E-4FAB-875A-3D9F9C35AEDB}"/>
              </c:ext>
            </c:extLst>
          </c:dPt>
          <c:dPt>
            <c:idx val="7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F2E-4FAB-875A-3D9F9C35AEDB}"/>
              </c:ext>
            </c:extLst>
          </c:dPt>
          <c:val>
            <c:numRef>
              <c:f>Conjecture!$B$4:$I$4</c:f>
              <c:numCache>
                <c:formatCode>General</c:formatCode>
                <c:ptCount val="8"/>
                <c:pt idx="0">
                  <c:v>0.114</c:v>
                </c:pt>
                <c:pt idx="1">
                  <c:v>0.20799999999999999</c:v>
                </c:pt>
                <c:pt idx="2">
                  <c:v>0.17599999999999999</c:v>
                </c:pt>
                <c:pt idx="3">
                  <c:v>0.14599999999999999</c:v>
                </c:pt>
                <c:pt idx="4">
                  <c:v>0.13200000000000001</c:v>
                </c:pt>
                <c:pt idx="5">
                  <c:v>0.11600000000000001</c:v>
                </c:pt>
                <c:pt idx="6">
                  <c:v>8.4000000000000005E-2</c:v>
                </c:pt>
                <c:pt idx="7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2E-4FAB-875A-3D9F9C35A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797088"/>
        <c:axId val="412796432"/>
      </c:barChart>
      <c:catAx>
        <c:axId val="412797088"/>
        <c:scaling>
          <c:orientation val="minMax"/>
        </c:scaling>
        <c:delete val="1"/>
        <c:axPos val="b"/>
        <c:majorTickMark val="none"/>
        <c:minorTickMark val="none"/>
        <c:tickLblPos val="nextTo"/>
        <c:crossAx val="412796432"/>
        <c:crosses val="autoZero"/>
        <c:auto val="1"/>
        <c:lblAlgn val="ctr"/>
        <c:lblOffset val="100"/>
        <c:noMultiLvlLbl val="0"/>
      </c:catAx>
      <c:valAx>
        <c:axId val="41279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279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577294</xdr:colOff>
      <xdr:row>6</xdr:row>
      <xdr:rowOff>33865</xdr:rowOff>
    </xdr:from>
    <xdr:to>
      <xdr:col>3</xdr:col>
      <xdr:colOff>184261</xdr:colOff>
      <xdr:row>7</xdr:row>
      <xdr:rowOff>138139</xdr:rowOff>
    </xdr:to>
    <xdr:sp macro="" textlink="">
      <xdr:nvSpPr>
        <xdr:cNvPr id="2" name="Flèche : bas 1">
          <a:extLst>
            <a:ext uri="{FF2B5EF4-FFF2-40B4-BE49-F238E27FC236}">
              <a16:creationId xmlns:a16="http://schemas.microsoft.com/office/drawing/2014/main" id="{F4EE27AF-1383-4BE7-AF72-3C22FF8E4A13}"/>
            </a:ext>
          </a:extLst>
        </xdr:cNvPr>
        <xdr:cNvSpPr/>
      </xdr:nvSpPr>
      <xdr:spPr>
        <a:xfrm rot="19910485">
          <a:off x="2160561" y="1672165"/>
          <a:ext cx="398600" cy="28630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613998</xdr:colOff>
      <xdr:row>6</xdr:row>
      <xdr:rowOff>28087</xdr:rowOff>
    </xdr:from>
    <xdr:to>
      <xdr:col>4</xdr:col>
      <xdr:colOff>176715</xdr:colOff>
      <xdr:row>7</xdr:row>
      <xdr:rowOff>140382</xdr:rowOff>
    </xdr:to>
    <xdr:sp macro="" textlink="">
      <xdr:nvSpPr>
        <xdr:cNvPr id="3" name="Flèche : bas 2">
          <a:extLst>
            <a:ext uri="{FF2B5EF4-FFF2-40B4-BE49-F238E27FC236}">
              <a16:creationId xmlns:a16="http://schemas.microsoft.com/office/drawing/2014/main" id="{4DAE760C-1F83-4FF0-A359-585BDC712A14}"/>
            </a:ext>
          </a:extLst>
        </xdr:cNvPr>
        <xdr:cNvSpPr/>
      </xdr:nvSpPr>
      <xdr:spPr>
        <a:xfrm rot="1893089">
          <a:off x="2988898" y="1666387"/>
          <a:ext cx="354350" cy="29432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575733</xdr:colOff>
      <xdr:row>9</xdr:row>
      <xdr:rowOff>46567</xdr:rowOff>
    </xdr:from>
    <xdr:to>
      <xdr:col>3</xdr:col>
      <xdr:colOff>185152</xdr:colOff>
      <xdr:row>10</xdr:row>
      <xdr:rowOff>153292</xdr:rowOff>
    </xdr:to>
    <xdr:sp macro="" textlink="">
      <xdr:nvSpPr>
        <xdr:cNvPr id="2" name="Flèche : bas 1">
          <a:extLst>
            <a:ext uri="{FF2B5EF4-FFF2-40B4-BE49-F238E27FC236}">
              <a16:creationId xmlns:a16="http://schemas.microsoft.com/office/drawing/2014/main" id="{4E45CD15-7B63-453E-92FC-021E8AE89DD5}"/>
            </a:ext>
          </a:extLst>
        </xdr:cNvPr>
        <xdr:cNvSpPr/>
      </xdr:nvSpPr>
      <xdr:spPr>
        <a:xfrm rot="19910485">
          <a:off x="2159000" y="1684867"/>
          <a:ext cx="401052" cy="2887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613833</xdr:colOff>
      <xdr:row>9</xdr:row>
      <xdr:rowOff>33866</xdr:rowOff>
    </xdr:from>
    <xdr:to>
      <xdr:col>4</xdr:col>
      <xdr:colOff>179001</xdr:colOff>
      <xdr:row>10</xdr:row>
      <xdr:rowOff>148612</xdr:rowOff>
    </xdr:to>
    <xdr:sp macro="" textlink="">
      <xdr:nvSpPr>
        <xdr:cNvPr id="4" name="Flèche : bas 3">
          <a:extLst>
            <a:ext uri="{FF2B5EF4-FFF2-40B4-BE49-F238E27FC236}">
              <a16:creationId xmlns:a16="http://schemas.microsoft.com/office/drawing/2014/main" id="{B6AC319E-9822-40EB-B19A-AC8F53C9178F}"/>
            </a:ext>
          </a:extLst>
        </xdr:cNvPr>
        <xdr:cNvSpPr/>
      </xdr:nvSpPr>
      <xdr:spPr>
        <a:xfrm rot="1893089">
          <a:off x="2988733" y="1672166"/>
          <a:ext cx="356801" cy="29677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668867</xdr:colOff>
      <xdr:row>10</xdr:row>
      <xdr:rowOff>42333</xdr:rowOff>
    </xdr:from>
    <xdr:to>
      <xdr:col>3</xdr:col>
      <xdr:colOff>278286</xdr:colOff>
      <xdr:row>11</xdr:row>
      <xdr:rowOff>149058</xdr:rowOff>
    </xdr:to>
    <xdr:sp macro="" textlink="">
      <xdr:nvSpPr>
        <xdr:cNvPr id="4" name="Flèche : bas 3">
          <a:extLst>
            <a:ext uri="{FF2B5EF4-FFF2-40B4-BE49-F238E27FC236}">
              <a16:creationId xmlns:a16="http://schemas.microsoft.com/office/drawing/2014/main" id="{56B4C18E-6386-4D87-9AA5-3814728227BB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524933</xdr:colOff>
      <xdr:row>10</xdr:row>
      <xdr:rowOff>33866</xdr:rowOff>
    </xdr:from>
    <xdr:to>
      <xdr:col>4</xdr:col>
      <xdr:colOff>90101</xdr:colOff>
      <xdr:row>11</xdr:row>
      <xdr:rowOff>148612</xdr:rowOff>
    </xdr:to>
    <xdr:sp macro="" textlink="">
      <xdr:nvSpPr>
        <xdr:cNvPr id="5" name="Flèche : bas 4">
          <a:extLst>
            <a:ext uri="{FF2B5EF4-FFF2-40B4-BE49-F238E27FC236}">
              <a16:creationId xmlns:a16="http://schemas.microsoft.com/office/drawing/2014/main" id="{791ED7EB-2FC3-460F-81F3-3249336C19BB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668867</xdr:colOff>
      <xdr:row>10</xdr:row>
      <xdr:rowOff>42333</xdr:rowOff>
    </xdr:from>
    <xdr:to>
      <xdr:col>7</xdr:col>
      <xdr:colOff>278286</xdr:colOff>
      <xdr:row>11</xdr:row>
      <xdr:rowOff>149058</xdr:rowOff>
    </xdr:to>
    <xdr:sp macro="" textlink="">
      <xdr:nvSpPr>
        <xdr:cNvPr id="6" name="Flèche : bas 5">
          <a:extLst>
            <a:ext uri="{FF2B5EF4-FFF2-40B4-BE49-F238E27FC236}">
              <a16:creationId xmlns:a16="http://schemas.microsoft.com/office/drawing/2014/main" id="{A9E97149-A03E-4FFE-82AC-15D6023B4EBF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524933</xdr:colOff>
      <xdr:row>10</xdr:row>
      <xdr:rowOff>33866</xdr:rowOff>
    </xdr:from>
    <xdr:to>
      <xdr:col>8</xdr:col>
      <xdr:colOff>90101</xdr:colOff>
      <xdr:row>11</xdr:row>
      <xdr:rowOff>148612</xdr:rowOff>
    </xdr:to>
    <xdr:sp macro="" textlink="">
      <xdr:nvSpPr>
        <xdr:cNvPr id="7" name="Flèche : bas 6">
          <a:extLst>
            <a:ext uri="{FF2B5EF4-FFF2-40B4-BE49-F238E27FC236}">
              <a16:creationId xmlns:a16="http://schemas.microsoft.com/office/drawing/2014/main" id="{51DB6D8D-BBA1-4065-B872-7D83C0C35FE6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668867</xdr:colOff>
      <xdr:row>10</xdr:row>
      <xdr:rowOff>42333</xdr:rowOff>
    </xdr:from>
    <xdr:to>
      <xdr:col>11</xdr:col>
      <xdr:colOff>278286</xdr:colOff>
      <xdr:row>11</xdr:row>
      <xdr:rowOff>149058</xdr:rowOff>
    </xdr:to>
    <xdr:sp macro="" textlink="">
      <xdr:nvSpPr>
        <xdr:cNvPr id="8" name="Flèche : bas 7">
          <a:extLst>
            <a:ext uri="{FF2B5EF4-FFF2-40B4-BE49-F238E27FC236}">
              <a16:creationId xmlns:a16="http://schemas.microsoft.com/office/drawing/2014/main" id="{D1AD6F05-9FCF-44AF-A3ED-0E88CEA3EF9E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524933</xdr:colOff>
      <xdr:row>10</xdr:row>
      <xdr:rowOff>33866</xdr:rowOff>
    </xdr:from>
    <xdr:to>
      <xdr:col>12</xdr:col>
      <xdr:colOff>90101</xdr:colOff>
      <xdr:row>11</xdr:row>
      <xdr:rowOff>148612</xdr:rowOff>
    </xdr:to>
    <xdr:sp macro="" textlink="">
      <xdr:nvSpPr>
        <xdr:cNvPr id="9" name="Flèche : bas 8">
          <a:extLst>
            <a:ext uri="{FF2B5EF4-FFF2-40B4-BE49-F238E27FC236}">
              <a16:creationId xmlns:a16="http://schemas.microsoft.com/office/drawing/2014/main" id="{739B861E-94BA-4E78-A3FD-91C316A543F6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668867</xdr:colOff>
      <xdr:row>10</xdr:row>
      <xdr:rowOff>42333</xdr:rowOff>
    </xdr:from>
    <xdr:to>
      <xdr:col>15</xdr:col>
      <xdr:colOff>278286</xdr:colOff>
      <xdr:row>11</xdr:row>
      <xdr:rowOff>149058</xdr:rowOff>
    </xdr:to>
    <xdr:sp macro="" textlink="">
      <xdr:nvSpPr>
        <xdr:cNvPr id="10" name="Flèche : bas 9">
          <a:extLst>
            <a:ext uri="{FF2B5EF4-FFF2-40B4-BE49-F238E27FC236}">
              <a16:creationId xmlns:a16="http://schemas.microsoft.com/office/drawing/2014/main" id="{A9335B54-EC5C-4282-A790-DAD5B3B58ADB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</xdr:col>
      <xdr:colOff>524933</xdr:colOff>
      <xdr:row>10</xdr:row>
      <xdr:rowOff>33866</xdr:rowOff>
    </xdr:from>
    <xdr:to>
      <xdr:col>16</xdr:col>
      <xdr:colOff>90101</xdr:colOff>
      <xdr:row>11</xdr:row>
      <xdr:rowOff>148612</xdr:rowOff>
    </xdr:to>
    <xdr:sp macro="" textlink="">
      <xdr:nvSpPr>
        <xdr:cNvPr id="11" name="Flèche : bas 10">
          <a:extLst>
            <a:ext uri="{FF2B5EF4-FFF2-40B4-BE49-F238E27FC236}">
              <a16:creationId xmlns:a16="http://schemas.microsoft.com/office/drawing/2014/main" id="{8DA5F51F-4364-4C7A-B034-C73D385B0B8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</xdr:col>
      <xdr:colOff>668867</xdr:colOff>
      <xdr:row>10</xdr:row>
      <xdr:rowOff>42333</xdr:rowOff>
    </xdr:from>
    <xdr:to>
      <xdr:col>19</xdr:col>
      <xdr:colOff>278286</xdr:colOff>
      <xdr:row>11</xdr:row>
      <xdr:rowOff>149058</xdr:rowOff>
    </xdr:to>
    <xdr:sp macro="" textlink="">
      <xdr:nvSpPr>
        <xdr:cNvPr id="12" name="Flèche : bas 11">
          <a:extLst>
            <a:ext uri="{FF2B5EF4-FFF2-40B4-BE49-F238E27FC236}">
              <a16:creationId xmlns:a16="http://schemas.microsoft.com/office/drawing/2014/main" id="{30417D20-E3E2-4E5F-AF47-904CCB546DED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</xdr:col>
      <xdr:colOff>524933</xdr:colOff>
      <xdr:row>10</xdr:row>
      <xdr:rowOff>33866</xdr:rowOff>
    </xdr:from>
    <xdr:to>
      <xdr:col>20</xdr:col>
      <xdr:colOff>90101</xdr:colOff>
      <xdr:row>11</xdr:row>
      <xdr:rowOff>148612</xdr:rowOff>
    </xdr:to>
    <xdr:sp macro="" textlink="">
      <xdr:nvSpPr>
        <xdr:cNvPr id="13" name="Flèche : bas 12">
          <a:extLst>
            <a:ext uri="{FF2B5EF4-FFF2-40B4-BE49-F238E27FC236}">
              <a16:creationId xmlns:a16="http://schemas.microsoft.com/office/drawing/2014/main" id="{47AB189C-15D8-4DFD-B35A-A19E4D789784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22</xdr:col>
      <xdr:colOff>668867</xdr:colOff>
      <xdr:row>10</xdr:row>
      <xdr:rowOff>42333</xdr:rowOff>
    </xdr:from>
    <xdr:to>
      <xdr:col>23</xdr:col>
      <xdr:colOff>278286</xdr:colOff>
      <xdr:row>11</xdr:row>
      <xdr:rowOff>149058</xdr:rowOff>
    </xdr:to>
    <xdr:sp macro="" textlink="">
      <xdr:nvSpPr>
        <xdr:cNvPr id="14" name="Flèche : bas 13">
          <a:extLst>
            <a:ext uri="{FF2B5EF4-FFF2-40B4-BE49-F238E27FC236}">
              <a16:creationId xmlns:a16="http://schemas.microsoft.com/office/drawing/2014/main" id="{D51C3421-80D9-4BE3-B9B2-DCD8122E278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23</xdr:col>
      <xdr:colOff>524933</xdr:colOff>
      <xdr:row>10</xdr:row>
      <xdr:rowOff>33866</xdr:rowOff>
    </xdr:from>
    <xdr:to>
      <xdr:col>24</xdr:col>
      <xdr:colOff>90101</xdr:colOff>
      <xdr:row>11</xdr:row>
      <xdr:rowOff>148612</xdr:rowOff>
    </xdr:to>
    <xdr:sp macro="" textlink="">
      <xdr:nvSpPr>
        <xdr:cNvPr id="15" name="Flèche : bas 14">
          <a:extLst>
            <a:ext uri="{FF2B5EF4-FFF2-40B4-BE49-F238E27FC236}">
              <a16:creationId xmlns:a16="http://schemas.microsoft.com/office/drawing/2014/main" id="{05264D8D-F227-4598-95F8-B257B3FD056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26</xdr:col>
      <xdr:colOff>668867</xdr:colOff>
      <xdr:row>10</xdr:row>
      <xdr:rowOff>42333</xdr:rowOff>
    </xdr:from>
    <xdr:to>
      <xdr:col>27</xdr:col>
      <xdr:colOff>278286</xdr:colOff>
      <xdr:row>11</xdr:row>
      <xdr:rowOff>149058</xdr:rowOff>
    </xdr:to>
    <xdr:sp macro="" textlink="">
      <xdr:nvSpPr>
        <xdr:cNvPr id="16" name="Flèche : bas 15">
          <a:extLst>
            <a:ext uri="{FF2B5EF4-FFF2-40B4-BE49-F238E27FC236}">
              <a16:creationId xmlns:a16="http://schemas.microsoft.com/office/drawing/2014/main" id="{A180A266-A5F8-462C-92C9-AC4B9F09E3C4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27</xdr:col>
      <xdr:colOff>524933</xdr:colOff>
      <xdr:row>10</xdr:row>
      <xdr:rowOff>33866</xdr:rowOff>
    </xdr:from>
    <xdr:to>
      <xdr:col>28</xdr:col>
      <xdr:colOff>90101</xdr:colOff>
      <xdr:row>11</xdr:row>
      <xdr:rowOff>148612</xdr:rowOff>
    </xdr:to>
    <xdr:sp macro="" textlink="">
      <xdr:nvSpPr>
        <xdr:cNvPr id="17" name="Flèche : bas 16">
          <a:extLst>
            <a:ext uri="{FF2B5EF4-FFF2-40B4-BE49-F238E27FC236}">
              <a16:creationId xmlns:a16="http://schemas.microsoft.com/office/drawing/2014/main" id="{68AEE3EF-BA0E-4BCA-93DA-BB6AA5D0D3C4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30</xdr:col>
      <xdr:colOff>668867</xdr:colOff>
      <xdr:row>10</xdr:row>
      <xdr:rowOff>42333</xdr:rowOff>
    </xdr:from>
    <xdr:to>
      <xdr:col>31</xdr:col>
      <xdr:colOff>278286</xdr:colOff>
      <xdr:row>11</xdr:row>
      <xdr:rowOff>149058</xdr:rowOff>
    </xdr:to>
    <xdr:sp macro="" textlink="">
      <xdr:nvSpPr>
        <xdr:cNvPr id="18" name="Flèche : bas 17">
          <a:extLst>
            <a:ext uri="{FF2B5EF4-FFF2-40B4-BE49-F238E27FC236}">
              <a16:creationId xmlns:a16="http://schemas.microsoft.com/office/drawing/2014/main" id="{CCB932B4-DE99-4060-BFE2-2DD98E1D077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31</xdr:col>
      <xdr:colOff>524933</xdr:colOff>
      <xdr:row>10</xdr:row>
      <xdr:rowOff>33866</xdr:rowOff>
    </xdr:from>
    <xdr:to>
      <xdr:col>32</xdr:col>
      <xdr:colOff>90101</xdr:colOff>
      <xdr:row>11</xdr:row>
      <xdr:rowOff>148612</xdr:rowOff>
    </xdr:to>
    <xdr:sp macro="" textlink="">
      <xdr:nvSpPr>
        <xdr:cNvPr id="19" name="Flèche : bas 18">
          <a:extLst>
            <a:ext uri="{FF2B5EF4-FFF2-40B4-BE49-F238E27FC236}">
              <a16:creationId xmlns:a16="http://schemas.microsoft.com/office/drawing/2014/main" id="{41150B4A-188E-4F88-A848-BA6E4AA28A20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668867</xdr:colOff>
      <xdr:row>10</xdr:row>
      <xdr:rowOff>42333</xdr:rowOff>
    </xdr:from>
    <xdr:to>
      <xdr:col>35</xdr:col>
      <xdr:colOff>278286</xdr:colOff>
      <xdr:row>11</xdr:row>
      <xdr:rowOff>149058</xdr:rowOff>
    </xdr:to>
    <xdr:sp macro="" textlink="">
      <xdr:nvSpPr>
        <xdr:cNvPr id="20" name="Flèche : bas 19">
          <a:extLst>
            <a:ext uri="{FF2B5EF4-FFF2-40B4-BE49-F238E27FC236}">
              <a16:creationId xmlns:a16="http://schemas.microsoft.com/office/drawing/2014/main" id="{3DFDA6BE-0029-4026-8049-9D76DD89EE06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35</xdr:col>
      <xdr:colOff>524933</xdr:colOff>
      <xdr:row>10</xdr:row>
      <xdr:rowOff>33866</xdr:rowOff>
    </xdr:from>
    <xdr:to>
      <xdr:col>36</xdr:col>
      <xdr:colOff>90101</xdr:colOff>
      <xdr:row>11</xdr:row>
      <xdr:rowOff>148612</xdr:rowOff>
    </xdr:to>
    <xdr:sp macro="" textlink="">
      <xdr:nvSpPr>
        <xdr:cNvPr id="21" name="Flèche : bas 20">
          <a:extLst>
            <a:ext uri="{FF2B5EF4-FFF2-40B4-BE49-F238E27FC236}">
              <a16:creationId xmlns:a16="http://schemas.microsoft.com/office/drawing/2014/main" id="{EFCFF909-11E0-4DC6-9B73-AA2E6B3E6C30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38</xdr:col>
      <xdr:colOff>668867</xdr:colOff>
      <xdr:row>10</xdr:row>
      <xdr:rowOff>42333</xdr:rowOff>
    </xdr:from>
    <xdr:to>
      <xdr:col>39</xdr:col>
      <xdr:colOff>278286</xdr:colOff>
      <xdr:row>11</xdr:row>
      <xdr:rowOff>149058</xdr:rowOff>
    </xdr:to>
    <xdr:sp macro="" textlink="">
      <xdr:nvSpPr>
        <xdr:cNvPr id="22" name="Flèche : bas 21">
          <a:extLst>
            <a:ext uri="{FF2B5EF4-FFF2-40B4-BE49-F238E27FC236}">
              <a16:creationId xmlns:a16="http://schemas.microsoft.com/office/drawing/2014/main" id="{44EA88AC-B7AF-42C1-9942-758AB267B42F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39</xdr:col>
      <xdr:colOff>524933</xdr:colOff>
      <xdr:row>10</xdr:row>
      <xdr:rowOff>33866</xdr:rowOff>
    </xdr:from>
    <xdr:to>
      <xdr:col>40</xdr:col>
      <xdr:colOff>90101</xdr:colOff>
      <xdr:row>11</xdr:row>
      <xdr:rowOff>148612</xdr:rowOff>
    </xdr:to>
    <xdr:sp macro="" textlink="">
      <xdr:nvSpPr>
        <xdr:cNvPr id="23" name="Flèche : bas 22">
          <a:extLst>
            <a:ext uri="{FF2B5EF4-FFF2-40B4-BE49-F238E27FC236}">
              <a16:creationId xmlns:a16="http://schemas.microsoft.com/office/drawing/2014/main" id="{072C83A3-04D3-4EC4-BAE8-247E56DD1D5B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42</xdr:col>
      <xdr:colOff>668867</xdr:colOff>
      <xdr:row>10</xdr:row>
      <xdr:rowOff>42333</xdr:rowOff>
    </xdr:from>
    <xdr:to>
      <xdr:col>43</xdr:col>
      <xdr:colOff>278286</xdr:colOff>
      <xdr:row>11</xdr:row>
      <xdr:rowOff>149058</xdr:rowOff>
    </xdr:to>
    <xdr:sp macro="" textlink="">
      <xdr:nvSpPr>
        <xdr:cNvPr id="24" name="Flèche : bas 23">
          <a:extLst>
            <a:ext uri="{FF2B5EF4-FFF2-40B4-BE49-F238E27FC236}">
              <a16:creationId xmlns:a16="http://schemas.microsoft.com/office/drawing/2014/main" id="{1E7002DA-F347-426E-9968-952C1A955D55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43</xdr:col>
      <xdr:colOff>524933</xdr:colOff>
      <xdr:row>10</xdr:row>
      <xdr:rowOff>33866</xdr:rowOff>
    </xdr:from>
    <xdr:to>
      <xdr:col>44</xdr:col>
      <xdr:colOff>90101</xdr:colOff>
      <xdr:row>11</xdr:row>
      <xdr:rowOff>148612</xdr:rowOff>
    </xdr:to>
    <xdr:sp macro="" textlink="">
      <xdr:nvSpPr>
        <xdr:cNvPr id="25" name="Flèche : bas 24">
          <a:extLst>
            <a:ext uri="{FF2B5EF4-FFF2-40B4-BE49-F238E27FC236}">
              <a16:creationId xmlns:a16="http://schemas.microsoft.com/office/drawing/2014/main" id="{8C1C95D6-251E-4543-9AAC-DCADB883F97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46</xdr:col>
      <xdr:colOff>668867</xdr:colOff>
      <xdr:row>10</xdr:row>
      <xdr:rowOff>42333</xdr:rowOff>
    </xdr:from>
    <xdr:to>
      <xdr:col>47</xdr:col>
      <xdr:colOff>278286</xdr:colOff>
      <xdr:row>11</xdr:row>
      <xdr:rowOff>149058</xdr:rowOff>
    </xdr:to>
    <xdr:sp macro="" textlink="">
      <xdr:nvSpPr>
        <xdr:cNvPr id="26" name="Flèche : bas 25">
          <a:extLst>
            <a:ext uri="{FF2B5EF4-FFF2-40B4-BE49-F238E27FC236}">
              <a16:creationId xmlns:a16="http://schemas.microsoft.com/office/drawing/2014/main" id="{086AEF25-CD5A-4840-9809-43E924286142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47</xdr:col>
      <xdr:colOff>524933</xdr:colOff>
      <xdr:row>10</xdr:row>
      <xdr:rowOff>33866</xdr:rowOff>
    </xdr:from>
    <xdr:to>
      <xdr:col>48</xdr:col>
      <xdr:colOff>90101</xdr:colOff>
      <xdr:row>11</xdr:row>
      <xdr:rowOff>148612</xdr:rowOff>
    </xdr:to>
    <xdr:sp macro="" textlink="">
      <xdr:nvSpPr>
        <xdr:cNvPr id="27" name="Flèche : bas 26">
          <a:extLst>
            <a:ext uri="{FF2B5EF4-FFF2-40B4-BE49-F238E27FC236}">
              <a16:creationId xmlns:a16="http://schemas.microsoft.com/office/drawing/2014/main" id="{EBA33FFD-A274-4EF6-B467-DDCDD37542F3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50</xdr:col>
      <xdr:colOff>668867</xdr:colOff>
      <xdr:row>10</xdr:row>
      <xdr:rowOff>42333</xdr:rowOff>
    </xdr:from>
    <xdr:to>
      <xdr:col>51</xdr:col>
      <xdr:colOff>278286</xdr:colOff>
      <xdr:row>11</xdr:row>
      <xdr:rowOff>149058</xdr:rowOff>
    </xdr:to>
    <xdr:sp macro="" textlink="">
      <xdr:nvSpPr>
        <xdr:cNvPr id="28" name="Flèche : bas 27">
          <a:extLst>
            <a:ext uri="{FF2B5EF4-FFF2-40B4-BE49-F238E27FC236}">
              <a16:creationId xmlns:a16="http://schemas.microsoft.com/office/drawing/2014/main" id="{8A0EB638-4E26-4ADE-96E5-A61740BAECA6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51</xdr:col>
      <xdr:colOff>524933</xdr:colOff>
      <xdr:row>10</xdr:row>
      <xdr:rowOff>33866</xdr:rowOff>
    </xdr:from>
    <xdr:to>
      <xdr:col>52</xdr:col>
      <xdr:colOff>90101</xdr:colOff>
      <xdr:row>11</xdr:row>
      <xdr:rowOff>148612</xdr:rowOff>
    </xdr:to>
    <xdr:sp macro="" textlink="">
      <xdr:nvSpPr>
        <xdr:cNvPr id="29" name="Flèche : bas 28">
          <a:extLst>
            <a:ext uri="{FF2B5EF4-FFF2-40B4-BE49-F238E27FC236}">
              <a16:creationId xmlns:a16="http://schemas.microsoft.com/office/drawing/2014/main" id="{B679728D-ACE1-4FE1-8D15-9B3EEC3768B6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54</xdr:col>
      <xdr:colOff>668867</xdr:colOff>
      <xdr:row>10</xdr:row>
      <xdr:rowOff>42333</xdr:rowOff>
    </xdr:from>
    <xdr:to>
      <xdr:col>55</xdr:col>
      <xdr:colOff>278286</xdr:colOff>
      <xdr:row>11</xdr:row>
      <xdr:rowOff>149058</xdr:rowOff>
    </xdr:to>
    <xdr:sp macro="" textlink="">
      <xdr:nvSpPr>
        <xdr:cNvPr id="30" name="Flèche : bas 29">
          <a:extLst>
            <a:ext uri="{FF2B5EF4-FFF2-40B4-BE49-F238E27FC236}">
              <a16:creationId xmlns:a16="http://schemas.microsoft.com/office/drawing/2014/main" id="{5C671A77-D4BA-4339-B575-E866079E153D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55</xdr:col>
      <xdr:colOff>524933</xdr:colOff>
      <xdr:row>10</xdr:row>
      <xdr:rowOff>33866</xdr:rowOff>
    </xdr:from>
    <xdr:to>
      <xdr:col>56</xdr:col>
      <xdr:colOff>90101</xdr:colOff>
      <xdr:row>11</xdr:row>
      <xdr:rowOff>148612</xdr:rowOff>
    </xdr:to>
    <xdr:sp macro="" textlink="">
      <xdr:nvSpPr>
        <xdr:cNvPr id="31" name="Flèche : bas 30">
          <a:extLst>
            <a:ext uri="{FF2B5EF4-FFF2-40B4-BE49-F238E27FC236}">
              <a16:creationId xmlns:a16="http://schemas.microsoft.com/office/drawing/2014/main" id="{BFEF7885-A875-40AB-BD3A-D27B371642AC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58</xdr:col>
      <xdr:colOff>668867</xdr:colOff>
      <xdr:row>10</xdr:row>
      <xdr:rowOff>42333</xdr:rowOff>
    </xdr:from>
    <xdr:to>
      <xdr:col>59</xdr:col>
      <xdr:colOff>278286</xdr:colOff>
      <xdr:row>11</xdr:row>
      <xdr:rowOff>149058</xdr:rowOff>
    </xdr:to>
    <xdr:sp macro="" textlink="">
      <xdr:nvSpPr>
        <xdr:cNvPr id="32" name="Flèche : bas 31">
          <a:extLst>
            <a:ext uri="{FF2B5EF4-FFF2-40B4-BE49-F238E27FC236}">
              <a16:creationId xmlns:a16="http://schemas.microsoft.com/office/drawing/2014/main" id="{3901FA78-2396-42B6-A707-F978A276A061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59</xdr:col>
      <xdr:colOff>524933</xdr:colOff>
      <xdr:row>10</xdr:row>
      <xdr:rowOff>33866</xdr:rowOff>
    </xdr:from>
    <xdr:to>
      <xdr:col>60</xdr:col>
      <xdr:colOff>90101</xdr:colOff>
      <xdr:row>11</xdr:row>
      <xdr:rowOff>148612</xdr:rowOff>
    </xdr:to>
    <xdr:sp macro="" textlink="">
      <xdr:nvSpPr>
        <xdr:cNvPr id="33" name="Flèche : bas 32">
          <a:extLst>
            <a:ext uri="{FF2B5EF4-FFF2-40B4-BE49-F238E27FC236}">
              <a16:creationId xmlns:a16="http://schemas.microsoft.com/office/drawing/2014/main" id="{9EACE501-1E06-4411-B6CB-096F5F822CCE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62</xdr:col>
      <xdr:colOff>668867</xdr:colOff>
      <xdr:row>10</xdr:row>
      <xdr:rowOff>42333</xdr:rowOff>
    </xdr:from>
    <xdr:to>
      <xdr:col>63</xdr:col>
      <xdr:colOff>278286</xdr:colOff>
      <xdr:row>11</xdr:row>
      <xdr:rowOff>149058</xdr:rowOff>
    </xdr:to>
    <xdr:sp macro="" textlink="">
      <xdr:nvSpPr>
        <xdr:cNvPr id="34" name="Flèche : bas 33">
          <a:extLst>
            <a:ext uri="{FF2B5EF4-FFF2-40B4-BE49-F238E27FC236}">
              <a16:creationId xmlns:a16="http://schemas.microsoft.com/office/drawing/2014/main" id="{015A3419-FE6A-413A-A686-DAF940BEFCDF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63</xdr:col>
      <xdr:colOff>524933</xdr:colOff>
      <xdr:row>10</xdr:row>
      <xdr:rowOff>33866</xdr:rowOff>
    </xdr:from>
    <xdr:to>
      <xdr:col>64</xdr:col>
      <xdr:colOff>90101</xdr:colOff>
      <xdr:row>11</xdr:row>
      <xdr:rowOff>148612</xdr:rowOff>
    </xdr:to>
    <xdr:sp macro="" textlink="">
      <xdr:nvSpPr>
        <xdr:cNvPr id="35" name="Flèche : bas 34">
          <a:extLst>
            <a:ext uri="{FF2B5EF4-FFF2-40B4-BE49-F238E27FC236}">
              <a16:creationId xmlns:a16="http://schemas.microsoft.com/office/drawing/2014/main" id="{819BAE31-5B65-47C1-943E-0C2D95CAB21E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66</xdr:col>
      <xdr:colOff>668867</xdr:colOff>
      <xdr:row>10</xdr:row>
      <xdr:rowOff>42333</xdr:rowOff>
    </xdr:from>
    <xdr:to>
      <xdr:col>67</xdr:col>
      <xdr:colOff>278286</xdr:colOff>
      <xdr:row>11</xdr:row>
      <xdr:rowOff>149058</xdr:rowOff>
    </xdr:to>
    <xdr:sp macro="" textlink="">
      <xdr:nvSpPr>
        <xdr:cNvPr id="36" name="Flèche : bas 35">
          <a:extLst>
            <a:ext uri="{FF2B5EF4-FFF2-40B4-BE49-F238E27FC236}">
              <a16:creationId xmlns:a16="http://schemas.microsoft.com/office/drawing/2014/main" id="{B10FCC6E-4BF6-4730-B3F3-5B5785E0C299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67</xdr:col>
      <xdr:colOff>524933</xdr:colOff>
      <xdr:row>10</xdr:row>
      <xdr:rowOff>33866</xdr:rowOff>
    </xdr:from>
    <xdr:to>
      <xdr:col>68</xdr:col>
      <xdr:colOff>90101</xdr:colOff>
      <xdr:row>11</xdr:row>
      <xdr:rowOff>148612</xdr:rowOff>
    </xdr:to>
    <xdr:sp macro="" textlink="">
      <xdr:nvSpPr>
        <xdr:cNvPr id="37" name="Flèche : bas 36">
          <a:extLst>
            <a:ext uri="{FF2B5EF4-FFF2-40B4-BE49-F238E27FC236}">
              <a16:creationId xmlns:a16="http://schemas.microsoft.com/office/drawing/2014/main" id="{FCB71CEB-28BD-442F-AFF9-37D140837DC7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70</xdr:col>
      <xdr:colOff>668867</xdr:colOff>
      <xdr:row>10</xdr:row>
      <xdr:rowOff>42333</xdr:rowOff>
    </xdr:from>
    <xdr:to>
      <xdr:col>71</xdr:col>
      <xdr:colOff>278286</xdr:colOff>
      <xdr:row>11</xdr:row>
      <xdr:rowOff>149058</xdr:rowOff>
    </xdr:to>
    <xdr:sp macro="" textlink="">
      <xdr:nvSpPr>
        <xdr:cNvPr id="38" name="Flèche : bas 37">
          <a:extLst>
            <a:ext uri="{FF2B5EF4-FFF2-40B4-BE49-F238E27FC236}">
              <a16:creationId xmlns:a16="http://schemas.microsoft.com/office/drawing/2014/main" id="{B49E4F18-72F7-4A5E-AAD1-88DE714C0103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71</xdr:col>
      <xdr:colOff>524933</xdr:colOff>
      <xdr:row>10</xdr:row>
      <xdr:rowOff>33866</xdr:rowOff>
    </xdr:from>
    <xdr:to>
      <xdr:col>72</xdr:col>
      <xdr:colOff>90101</xdr:colOff>
      <xdr:row>11</xdr:row>
      <xdr:rowOff>148612</xdr:rowOff>
    </xdr:to>
    <xdr:sp macro="" textlink="">
      <xdr:nvSpPr>
        <xdr:cNvPr id="39" name="Flèche : bas 38">
          <a:extLst>
            <a:ext uri="{FF2B5EF4-FFF2-40B4-BE49-F238E27FC236}">
              <a16:creationId xmlns:a16="http://schemas.microsoft.com/office/drawing/2014/main" id="{E22355DC-C84D-4003-ABE6-8CBFCD2F029D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74</xdr:col>
      <xdr:colOff>668867</xdr:colOff>
      <xdr:row>10</xdr:row>
      <xdr:rowOff>42333</xdr:rowOff>
    </xdr:from>
    <xdr:to>
      <xdr:col>75</xdr:col>
      <xdr:colOff>278286</xdr:colOff>
      <xdr:row>11</xdr:row>
      <xdr:rowOff>149058</xdr:rowOff>
    </xdr:to>
    <xdr:sp macro="" textlink="">
      <xdr:nvSpPr>
        <xdr:cNvPr id="40" name="Flèche : bas 39">
          <a:extLst>
            <a:ext uri="{FF2B5EF4-FFF2-40B4-BE49-F238E27FC236}">
              <a16:creationId xmlns:a16="http://schemas.microsoft.com/office/drawing/2014/main" id="{1FD7FC5E-CB29-407C-8F53-F073B28943E3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75</xdr:col>
      <xdr:colOff>524933</xdr:colOff>
      <xdr:row>10</xdr:row>
      <xdr:rowOff>33866</xdr:rowOff>
    </xdr:from>
    <xdr:to>
      <xdr:col>76</xdr:col>
      <xdr:colOff>90101</xdr:colOff>
      <xdr:row>11</xdr:row>
      <xdr:rowOff>148612</xdr:rowOff>
    </xdr:to>
    <xdr:sp macro="" textlink="">
      <xdr:nvSpPr>
        <xdr:cNvPr id="41" name="Flèche : bas 40">
          <a:extLst>
            <a:ext uri="{FF2B5EF4-FFF2-40B4-BE49-F238E27FC236}">
              <a16:creationId xmlns:a16="http://schemas.microsoft.com/office/drawing/2014/main" id="{990E415E-C19A-4EA4-A88F-248A8344CFDC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78</xdr:col>
      <xdr:colOff>668867</xdr:colOff>
      <xdr:row>10</xdr:row>
      <xdr:rowOff>42333</xdr:rowOff>
    </xdr:from>
    <xdr:to>
      <xdr:col>79</xdr:col>
      <xdr:colOff>278286</xdr:colOff>
      <xdr:row>11</xdr:row>
      <xdr:rowOff>149058</xdr:rowOff>
    </xdr:to>
    <xdr:sp macro="" textlink="">
      <xdr:nvSpPr>
        <xdr:cNvPr id="42" name="Flèche : bas 41">
          <a:extLst>
            <a:ext uri="{FF2B5EF4-FFF2-40B4-BE49-F238E27FC236}">
              <a16:creationId xmlns:a16="http://schemas.microsoft.com/office/drawing/2014/main" id="{25084FE0-BB43-4523-A363-3964324061D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79</xdr:col>
      <xdr:colOff>524933</xdr:colOff>
      <xdr:row>10</xdr:row>
      <xdr:rowOff>33866</xdr:rowOff>
    </xdr:from>
    <xdr:to>
      <xdr:col>80</xdr:col>
      <xdr:colOff>90101</xdr:colOff>
      <xdr:row>11</xdr:row>
      <xdr:rowOff>148612</xdr:rowOff>
    </xdr:to>
    <xdr:sp macro="" textlink="">
      <xdr:nvSpPr>
        <xdr:cNvPr id="43" name="Flèche : bas 42">
          <a:extLst>
            <a:ext uri="{FF2B5EF4-FFF2-40B4-BE49-F238E27FC236}">
              <a16:creationId xmlns:a16="http://schemas.microsoft.com/office/drawing/2014/main" id="{E2B5C127-E564-40B7-8985-9D4422890306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82</xdr:col>
      <xdr:colOff>668867</xdr:colOff>
      <xdr:row>10</xdr:row>
      <xdr:rowOff>42333</xdr:rowOff>
    </xdr:from>
    <xdr:to>
      <xdr:col>83</xdr:col>
      <xdr:colOff>278286</xdr:colOff>
      <xdr:row>11</xdr:row>
      <xdr:rowOff>149058</xdr:rowOff>
    </xdr:to>
    <xdr:sp macro="" textlink="">
      <xdr:nvSpPr>
        <xdr:cNvPr id="44" name="Flèche : bas 43">
          <a:extLst>
            <a:ext uri="{FF2B5EF4-FFF2-40B4-BE49-F238E27FC236}">
              <a16:creationId xmlns:a16="http://schemas.microsoft.com/office/drawing/2014/main" id="{F87ED2AD-995E-44A2-AD1C-27781ED27F6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83</xdr:col>
      <xdr:colOff>524933</xdr:colOff>
      <xdr:row>10</xdr:row>
      <xdr:rowOff>33866</xdr:rowOff>
    </xdr:from>
    <xdr:to>
      <xdr:col>84</xdr:col>
      <xdr:colOff>90101</xdr:colOff>
      <xdr:row>11</xdr:row>
      <xdr:rowOff>148612</xdr:rowOff>
    </xdr:to>
    <xdr:sp macro="" textlink="">
      <xdr:nvSpPr>
        <xdr:cNvPr id="45" name="Flèche : bas 44">
          <a:extLst>
            <a:ext uri="{FF2B5EF4-FFF2-40B4-BE49-F238E27FC236}">
              <a16:creationId xmlns:a16="http://schemas.microsoft.com/office/drawing/2014/main" id="{ADCE8603-60B3-4F2B-805C-134EA0D79E16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86</xdr:col>
      <xdr:colOff>668867</xdr:colOff>
      <xdr:row>10</xdr:row>
      <xdr:rowOff>42333</xdr:rowOff>
    </xdr:from>
    <xdr:to>
      <xdr:col>87</xdr:col>
      <xdr:colOff>278286</xdr:colOff>
      <xdr:row>11</xdr:row>
      <xdr:rowOff>149058</xdr:rowOff>
    </xdr:to>
    <xdr:sp macro="" textlink="">
      <xdr:nvSpPr>
        <xdr:cNvPr id="46" name="Flèche : bas 45">
          <a:extLst>
            <a:ext uri="{FF2B5EF4-FFF2-40B4-BE49-F238E27FC236}">
              <a16:creationId xmlns:a16="http://schemas.microsoft.com/office/drawing/2014/main" id="{795FF1D3-3763-4960-9B66-7BB2B30EC9E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87</xdr:col>
      <xdr:colOff>524933</xdr:colOff>
      <xdr:row>10</xdr:row>
      <xdr:rowOff>33866</xdr:rowOff>
    </xdr:from>
    <xdr:to>
      <xdr:col>88</xdr:col>
      <xdr:colOff>90101</xdr:colOff>
      <xdr:row>11</xdr:row>
      <xdr:rowOff>148612</xdr:rowOff>
    </xdr:to>
    <xdr:sp macro="" textlink="">
      <xdr:nvSpPr>
        <xdr:cNvPr id="47" name="Flèche : bas 46">
          <a:extLst>
            <a:ext uri="{FF2B5EF4-FFF2-40B4-BE49-F238E27FC236}">
              <a16:creationId xmlns:a16="http://schemas.microsoft.com/office/drawing/2014/main" id="{7F04A725-ED35-401A-AC27-5430D6E0A17C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90</xdr:col>
      <xdr:colOff>668867</xdr:colOff>
      <xdr:row>10</xdr:row>
      <xdr:rowOff>42333</xdr:rowOff>
    </xdr:from>
    <xdr:to>
      <xdr:col>91</xdr:col>
      <xdr:colOff>278286</xdr:colOff>
      <xdr:row>11</xdr:row>
      <xdr:rowOff>149058</xdr:rowOff>
    </xdr:to>
    <xdr:sp macro="" textlink="">
      <xdr:nvSpPr>
        <xdr:cNvPr id="48" name="Flèche : bas 47">
          <a:extLst>
            <a:ext uri="{FF2B5EF4-FFF2-40B4-BE49-F238E27FC236}">
              <a16:creationId xmlns:a16="http://schemas.microsoft.com/office/drawing/2014/main" id="{BD271DED-D15B-4189-A325-0732CB92E40B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91</xdr:col>
      <xdr:colOff>524933</xdr:colOff>
      <xdr:row>10</xdr:row>
      <xdr:rowOff>33866</xdr:rowOff>
    </xdr:from>
    <xdr:to>
      <xdr:col>92</xdr:col>
      <xdr:colOff>90101</xdr:colOff>
      <xdr:row>11</xdr:row>
      <xdr:rowOff>148612</xdr:rowOff>
    </xdr:to>
    <xdr:sp macro="" textlink="">
      <xdr:nvSpPr>
        <xdr:cNvPr id="49" name="Flèche : bas 48">
          <a:extLst>
            <a:ext uri="{FF2B5EF4-FFF2-40B4-BE49-F238E27FC236}">
              <a16:creationId xmlns:a16="http://schemas.microsoft.com/office/drawing/2014/main" id="{5BEDFB24-77F8-4E6F-B523-8522F5472B5E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94</xdr:col>
      <xdr:colOff>668867</xdr:colOff>
      <xdr:row>10</xdr:row>
      <xdr:rowOff>42333</xdr:rowOff>
    </xdr:from>
    <xdr:to>
      <xdr:col>95</xdr:col>
      <xdr:colOff>278286</xdr:colOff>
      <xdr:row>11</xdr:row>
      <xdr:rowOff>149058</xdr:rowOff>
    </xdr:to>
    <xdr:sp macro="" textlink="">
      <xdr:nvSpPr>
        <xdr:cNvPr id="50" name="Flèche : bas 49">
          <a:extLst>
            <a:ext uri="{FF2B5EF4-FFF2-40B4-BE49-F238E27FC236}">
              <a16:creationId xmlns:a16="http://schemas.microsoft.com/office/drawing/2014/main" id="{F733E760-2AA0-4F96-A556-38D8ACBB8D84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95</xdr:col>
      <xdr:colOff>524933</xdr:colOff>
      <xdr:row>10</xdr:row>
      <xdr:rowOff>33866</xdr:rowOff>
    </xdr:from>
    <xdr:to>
      <xdr:col>96</xdr:col>
      <xdr:colOff>90101</xdr:colOff>
      <xdr:row>11</xdr:row>
      <xdr:rowOff>148612</xdr:rowOff>
    </xdr:to>
    <xdr:sp macro="" textlink="">
      <xdr:nvSpPr>
        <xdr:cNvPr id="51" name="Flèche : bas 50">
          <a:extLst>
            <a:ext uri="{FF2B5EF4-FFF2-40B4-BE49-F238E27FC236}">
              <a16:creationId xmlns:a16="http://schemas.microsoft.com/office/drawing/2014/main" id="{AB5C346A-A959-4DB9-8881-DFEA392B8E3D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98</xdr:col>
      <xdr:colOff>668867</xdr:colOff>
      <xdr:row>10</xdr:row>
      <xdr:rowOff>42333</xdr:rowOff>
    </xdr:from>
    <xdr:to>
      <xdr:col>99</xdr:col>
      <xdr:colOff>278286</xdr:colOff>
      <xdr:row>11</xdr:row>
      <xdr:rowOff>149058</xdr:rowOff>
    </xdr:to>
    <xdr:sp macro="" textlink="">
      <xdr:nvSpPr>
        <xdr:cNvPr id="52" name="Flèche : bas 51">
          <a:extLst>
            <a:ext uri="{FF2B5EF4-FFF2-40B4-BE49-F238E27FC236}">
              <a16:creationId xmlns:a16="http://schemas.microsoft.com/office/drawing/2014/main" id="{16CEBF5E-5296-4010-A043-3A9C2D7EE2B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99</xdr:col>
      <xdr:colOff>524933</xdr:colOff>
      <xdr:row>10</xdr:row>
      <xdr:rowOff>33866</xdr:rowOff>
    </xdr:from>
    <xdr:to>
      <xdr:col>100</xdr:col>
      <xdr:colOff>90101</xdr:colOff>
      <xdr:row>11</xdr:row>
      <xdr:rowOff>148612</xdr:rowOff>
    </xdr:to>
    <xdr:sp macro="" textlink="">
      <xdr:nvSpPr>
        <xdr:cNvPr id="53" name="Flèche : bas 52">
          <a:extLst>
            <a:ext uri="{FF2B5EF4-FFF2-40B4-BE49-F238E27FC236}">
              <a16:creationId xmlns:a16="http://schemas.microsoft.com/office/drawing/2014/main" id="{094E62AD-F956-44B7-A975-4E2F77830DA2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102</xdr:col>
      <xdr:colOff>668867</xdr:colOff>
      <xdr:row>10</xdr:row>
      <xdr:rowOff>42333</xdr:rowOff>
    </xdr:from>
    <xdr:to>
      <xdr:col>103</xdr:col>
      <xdr:colOff>278286</xdr:colOff>
      <xdr:row>11</xdr:row>
      <xdr:rowOff>149058</xdr:rowOff>
    </xdr:to>
    <xdr:sp macro="" textlink="">
      <xdr:nvSpPr>
        <xdr:cNvPr id="54" name="Flèche : bas 53">
          <a:extLst>
            <a:ext uri="{FF2B5EF4-FFF2-40B4-BE49-F238E27FC236}">
              <a16:creationId xmlns:a16="http://schemas.microsoft.com/office/drawing/2014/main" id="{A9083A11-B1C1-4A20-9B4C-D5BDBEC847A6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103</xdr:col>
      <xdr:colOff>524933</xdr:colOff>
      <xdr:row>10</xdr:row>
      <xdr:rowOff>33866</xdr:rowOff>
    </xdr:from>
    <xdr:to>
      <xdr:col>104</xdr:col>
      <xdr:colOff>90101</xdr:colOff>
      <xdr:row>11</xdr:row>
      <xdr:rowOff>148612</xdr:rowOff>
    </xdr:to>
    <xdr:sp macro="" textlink="">
      <xdr:nvSpPr>
        <xdr:cNvPr id="55" name="Flèche : bas 54">
          <a:extLst>
            <a:ext uri="{FF2B5EF4-FFF2-40B4-BE49-F238E27FC236}">
              <a16:creationId xmlns:a16="http://schemas.microsoft.com/office/drawing/2014/main" id="{E673A010-E338-4CAE-9573-D756AB639C25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106</xdr:col>
      <xdr:colOff>668867</xdr:colOff>
      <xdr:row>10</xdr:row>
      <xdr:rowOff>42333</xdr:rowOff>
    </xdr:from>
    <xdr:to>
      <xdr:col>107</xdr:col>
      <xdr:colOff>278286</xdr:colOff>
      <xdr:row>11</xdr:row>
      <xdr:rowOff>149058</xdr:rowOff>
    </xdr:to>
    <xdr:sp macro="" textlink="">
      <xdr:nvSpPr>
        <xdr:cNvPr id="56" name="Flèche : bas 55">
          <a:extLst>
            <a:ext uri="{FF2B5EF4-FFF2-40B4-BE49-F238E27FC236}">
              <a16:creationId xmlns:a16="http://schemas.microsoft.com/office/drawing/2014/main" id="{A9D87D69-1100-44F3-92BC-65CF51D6F4B2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107</xdr:col>
      <xdr:colOff>524933</xdr:colOff>
      <xdr:row>10</xdr:row>
      <xdr:rowOff>33866</xdr:rowOff>
    </xdr:from>
    <xdr:to>
      <xdr:col>108</xdr:col>
      <xdr:colOff>90101</xdr:colOff>
      <xdr:row>11</xdr:row>
      <xdr:rowOff>148612</xdr:rowOff>
    </xdr:to>
    <xdr:sp macro="" textlink="">
      <xdr:nvSpPr>
        <xdr:cNvPr id="57" name="Flèche : bas 56">
          <a:extLst>
            <a:ext uri="{FF2B5EF4-FFF2-40B4-BE49-F238E27FC236}">
              <a16:creationId xmlns:a16="http://schemas.microsoft.com/office/drawing/2014/main" id="{A134DC7B-AA3B-42DF-8285-9F25769F90EA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110</xdr:col>
      <xdr:colOff>668867</xdr:colOff>
      <xdr:row>10</xdr:row>
      <xdr:rowOff>42333</xdr:rowOff>
    </xdr:from>
    <xdr:to>
      <xdr:col>111</xdr:col>
      <xdr:colOff>278286</xdr:colOff>
      <xdr:row>11</xdr:row>
      <xdr:rowOff>149058</xdr:rowOff>
    </xdr:to>
    <xdr:sp macro="" textlink="">
      <xdr:nvSpPr>
        <xdr:cNvPr id="58" name="Flèche : bas 57">
          <a:extLst>
            <a:ext uri="{FF2B5EF4-FFF2-40B4-BE49-F238E27FC236}">
              <a16:creationId xmlns:a16="http://schemas.microsoft.com/office/drawing/2014/main" id="{8E4B504B-D0D5-4C07-AF59-BE63EE4B3FB0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111</xdr:col>
      <xdr:colOff>524933</xdr:colOff>
      <xdr:row>10</xdr:row>
      <xdr:rowOff>33866</xdr:rowOff>
    </xdr:from>
    <xdr:to>
      <xdr:col>112</xdr:col>
      <xdr:colOff>90101</xdr:colOff>
      <xdr:row>11</xdr:row>
      <xdr:rowOff>148612</xdr:rowOff>
    </xdr:to>
    <xdr:sp macro="" textlink="">
      <xdr:nvSpPr>
        <xdr:cNvPr id="59" name="Flèche : bas 58">
          <a:extLst>
            <a:ext uri="{FF2B5EF4-FFF2-40B4-BE49-F238E27FC236}">
              <a16:creationId xmlns:a16="http://schemas.microsoft.com/office/drawing/2014/main" id="{B6ED3C75-C56D-4CFB-A972-3B4B96A6CE9D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114</xdr:col>
      <xdr:colOff>668867</xdr:colOff>
      <xdr:row>10</xdr:row>
      <xdr:rowOff>42333</xdr:rowOff>
    </xdr:from>
    <xdr:to>
      <xdr:col>115</xdr:col>
      <xdr:colOff>278286</xdr:colOff>
      <xdr:row>11</xdr:row>
      <xdr:rowOff>149058</xdr:rowOff>
    </xdr:to>
    <xdr:sp macro="" textlink="">
      <xdr:nvSpPr>
        <xdr:cNvPr id="60" name="Flèche : bas 59">
          <a:extLst>
            <a:ext uri="{FF2B5EF4-FFF2-40B4-BE49-F238E27FC236}">
              <a16:creationId xmlns:a16="http://schemas.microsoft.com/office/drawing/2014/main" id="{9FD2F661-53E5-44C4-A67D-3C317E10E35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115</xdr:col>
      <xdr:colOff>524933</xdr:colOff>
      <xdr:row>10</xdr:row>
      <xdr:rowOff>33866</xdr:rowOff>
    </xdr:from>
    <xdr:to>
      <xdr:col>116</xdr:col>
      <xdr:colOff>90101</xdr:colOff>
      <xdr:row>11</xdr:row>
      <xdr:rowOff>148612</xdr:rowOff>
    </xdr:to>
    <xdr:sp macro="" textlink="">
      <xdr:nvSpPr>
        <xdr:cNvPr id="61" name="Flèche : bas 60">
          <a:extLst>
            <a:ext uri="{FF2B5EF4-FFF2-40B4-BE49-F238E27FC236}">
              <a16:creationId xmlns:a16="http://schemas.microsoft.com/office/drawing/2014/main" id="{9821D543-E15A-4994-9A44-4CA9C6A52A6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118</xdr:col>
      <xdr:colOff>668867</xdr:colOff>
      <xdr:row>10</xdr:row>
      <xdr:rowOff>42333</xdr:rowOff>
    </xdr:from>
    <xdr:to>
      <xdr:col>119</xdr:col>
      <xdr:colOff>278286</xdr:colOff>
      <xdr:row>11</xdr:row>
      <xdr:rowOff>149058</xdr:rowOff>
    </xdr:to>
    <xdr:sp macro="" textlink="">
      <xdr:nvSpPr>
        <xdr:cNvPr id="62" name="Flèche : bas 61">
          <a:extLst>
            <a:ext uri="{FF2B5EF4-FFF2-40B4-BE49-F238E27FC236}">
              <a16:creationId xmlns:a16="http://schemas.microsoft.com/office/drawing/2014/main" id="{91479233-4A7F-4E3B-B976-D9CEB93E2C5A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119</xdr:col>
      <xdr:colOff>524933</xdr:colOff>
      <xdr:row>10</xdr:row>
      <xdr:rowOff>33866</xdr:rowOff>
    </xdr:from>
    <xdr:to>
      <xdr:col>120</xdr:col>
      <xdr:colOff>90101</xdr:colOff>
      <xdr:row>11</xdr:row>
      <xdr:rowOff>148612</xdr:rowOff>
    </xdr:to>
    <xdr:sp macro="" textlink="">
      <xdr:nvSpPr>
        <xdr:cNvPr id="63" name="Flèche : bas 62">
          <a:extLst>
            <a:ext uri="{FF2B5EF4-FFF2-40B4-BE49-F238E27FC236}">
              <a16:creationId xmlns:a16="http://schemas.microsoft.com/office/drawing/2014/main" id="{244AB3D8-642B-450F-A8E4-516D2CA9F46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122</xdr:col>
      <xdr:colOff>668867</xdr:colOff>
      <xdr:row>10</xdr:row>
      <xdr:rowOff>42333</xdr:rowOff>
    </xdr:from>
    <xdr:to>
      <xdr:col>123</xdr:col>
      <xdr:colOff>278286</xdr:colOff>
      <xdr:row>11</xdr:row>
      <xdr:rowOff>149058</xdr:rowOff>
    </xdr:to>
    <xdr:sp macro="" textlink="">
      <xdr:nvSpPr>
        <xdr:cNvPr id="64" name="Flèche : bas 63">
          <a:extLst>
            <a:ext uri="{FF2B5EF4-FFF2-40B4-BE49-F238E27FC236}">
              <a16:creationId xmlns:a16="http://schemas.microsoft.com/office/drawing/2014/main" id="{5CAB3735-BD3E-48B2-86F8-BC8313008FA0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123</xdr:col>
      <xdr:colOff>524933</xdr:colOff>
      <xdr:row>10</xdr:row>
      <xdr:rowOff>33866</xdr:rowOff>
    </xdr:from>
    <xdr:to>
      <xdr:col>124</xdr:col>
      <xdr:colOff>90101</xdr:colOff>
      <xdr:row>11</xdr:row>
      <xdr:rowOff>148612</xdr:rowOff>
    </xdr:to>
    <xdr:sp macro="" textlink="">
      <xdr:nvSpPr>
        <xdr:cNvPr id="65" name="Flèche : bas 64">
          <a:extLst>
            <a:ext uri="{FF2B5EF4-FFF2-40B4-BE49-F238E27FC236}">
              <a16:creationId xmlns:a16="http://schemas.microsoft.com/office/drawing/2014/main" id="{410297BA-D40E-425A-81DE-C8D92ADAF9E2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126</xdr:col>
      <xdr:colOff>668867</xdr:colOff>
      <xdr:row>10</xdr:row>
      <xdr:rowOff>42333</xdr:rowOff>
    </xdr:from>
    <xdr:to>
      <xdr:col>127</xdr:col>
      <xdr:colOff>278286</xdr:colOff>
      <xdr:row>11</xdr:row>
      <xdr:rowOff>149058</xdr:rowOff>
    </xdr:to>
    <xdr:sp macro="" textlink="">
      <xdr:nvSpPr>
        <xdr:cNvPr id="66" name="Flèche : bas 65">
          <a:extLst>
            <a:ext uri="{FF2B5EF4-FFF2-40B4-BE49-F238E27FC236}">
              <a16:creationId xmlns:a16="http://schemas.microsoft.com/office/drawing/2014/main" id="{D8DA4956-DC1F-423B-82B8-7DBB942013F8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127</xdr:col>
      <xdr:colOff>524933</xdr:colOff>
      <xdr:row>10</xdr:row>
      <xdr:rowOff>33866</xdr:rowOff>
    </xdr:from>
    <xdr:to>
      <xdr:col>128</xdr:col>
      <xdr:colOff>90101</xdr:colOff>
      <xdr:row>11</xdr:row>
      <xdr:rowOff>148612</xdr:rowOff>
    </xdr:to>
    <xdr:sp macro="" textlink="">
      <xdr:nvSpPr>
        <xdr:cNvPr id="67" name="Flèche : bas 66">
          <a:extLst>
            <a:ext uri="{FF2B5EF4-FFF2-40B4-BE49-F238E27FC236}">
              <a16:creationId xmlns:a16="http://schemas.microsoft.com/office/drawing/2014/main" id="{CC49C8DB-B695-470B-8480-C751E8107EDC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130</xdr:col>
      <xdr:colOff>668867</xdr:colOff>
      <xdr:row>10</xdr:row>
      <xdr:rowOff>42333</xdr:rowOff>
    </xdr:from>
    <xdr:to>
      <xdr:col>131</xdr:col>
      <xdr:colOff>278286</xdr:colOff>
      <xdr:row>11</xdr:row>
      <xdr:rowOff>149058</xdr:rowOff>
    </xdr:to>
    <xdr:sp macro="" textlink="">
      <xdr:nvSpPr>
        <xdr:cNvPr id="68" name="Flèche : bas 67">
          <a:extLst>
            <a:ext uri="{FF2B5EF4-FFF2-40B4-BE49-F238E27FC236}">
              <a16:creationId xmlns:a16="http://schemas.microsoft.com/office/drawing/2014/main" id="{678D181C-066F-4AFA-B2D4-BC8EDCBE82E1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131</xdr:col>
      <xdr:colOff>524933</xdr:colOff>
      <xdr:row>10</xdr:row>
      <xdr:rowOff>33866</xdr:rowOff>
    </xdr:from>
    <xdr:to>
      <xdr:col>132</xdr:col>
      <xdr:colOff>90101</xdr:colOff>
      <xdr:row>11</xdr:row>
      <xdr:rowOff>148612</xdr:rowOff>
    </xdr:to>
    <xdr:sp macro="" textlink="">
      <xdr:nvSpPr>
        <xdr:cNvPr id="69" name="Flèche : bas 68">
          <a:extLst>
            <a:ext uri="{FF2B5EF4-FFF2-40B4-BE49-F238E27FC236}">
              <a16:creationId xmlns:a16="http://schemas.microsoft.com/office/drawing/2014/main" id="{AE87B25B-5751-426F-8843-6FDDD3167417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134</xdr:col>
      <xdr:colOff>668867</xdr:colOff>
      <xdr:row>10</xdr:row>
      <xdr:rowOff>42333</xdr:rowOff>
    </xdr:from>
    <xdr:to>
      <xdr:col>135</xdr:col>
      <xdr:colOff>278286</xdr:colOff>
      <xdr:row>11</xdr:row>
      <xdr:rowOff>149058</xdr:rowOff>
    </xdr:to>
    <xdr:sp macro="" textlink="">
      <xdr:nvSpPr>
        <xdr:cNvPr id="70" name="Flèche : bas 69">
          <a:extLst>
            <a:ext uri="{FF2B5EF4-FFF2-40B4-BE49-F238E27FC236}">
              <a16:creationId xmlns:a16="http://schemas.microsoft.com/office/drawing/2014/main" id="{4AEAC6E3-CD15-410E-B61D-FB6096C59843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135</xdr:col>
      <xdr:colOff>524933</xdr:colOff>
      <xdr:row>10</xdr:row>
      <xdr:rowOff>33866</xdr:rowOff>
    </xdr:from>
    <xdr:to>
      <xdr:col>136</xdr:col>
      <xdr:colOff>90101</xdr:colOff>
      <xdr:row>11</xdr:row>
      <xdr:rowOff>148612</xdr:rowOff>
    </xdr:to>
    <xdr:sp macro="" textlink="">
      <xdr:nvSpPr>
        <xdr:cNvPr id="71" name="Flèche : bas 70">
          <a:extLst>
            <a:ext uri="{FF2B5EF4-FFF2-40B4-BE49-F238E27FC236}">
              <a16:creationId xmlns:a16="http://schemas.microsoft.com/office/drawing/2014/main" id="{C69606AE-5C85-4B13-9C85-8E62ADF9347B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138</xdr:col>
      <xdr:colOff>668867</xdr:colOff>
      <xdr:row>10</xdr:row>
      <xdr:rowOff>42333</xdr:rowOff>
    </xdr:from>
    <xdr:to>
      <xdr:col>139</xdr:col>
      <xdr:colOff>278286</xdr:colOff>
      <xdr:row>11</xdr:row>
      <xdr:rowOff>149058</xdr:rowOff>
    </xdr:to>
    <xdr:sp macro="" textlink="">
      <xdr:nvSpPr>
        <xdr:cNvPr id="72" name="Flèche : bas 71">
          <a:extLst>
            <a:ext uri="{FF2B5EF4-FFF2-40B4-BE49-F238E27FC236}">
              <a16:creationId xmlns:a16="http://schemas.microsoft.com/office/drawing/2014/main" id="{CF140E7D-34B8-44AC-8D51-96A11E254CF4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139</xdr:col>
      <xdr:colOff>524933</xdr:colOff>
      <xdr:row>10</xdr:row>
      <xdr:rowOff>33866</xdr:rowOff>
    </xdr:from>
    <xdr:to>
      <xdr:col>140</xdr:col>
      <xdr:colOff>90101</xdr:colOff>
      <xdr:row>11</xdr:row>
      <xdr:rowOff>148612</xdr:rowOff>
    </xdr:to>
    <xdr:sp macro="" textlink="">
      <xdr:nvSpPr>
        <xdr:cNvPr id="73" name="Flèche : bas 72">
          <a:extLst>
            <a:ext uri="{FF2B5EF4-FFF2-40B4-BE49-F238E27FC236}">
              <a16:creationId xmlns:a16="http://schemas.microsoft.com/office/drawing/2014/main" id="{F418BBF9-2AC0-4413-A980-28278357CB66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142</xdr:col>
      <xdr:colOff>668867</xdr:colOff>
      <xdr:row>10</xdr:row>
      <xdr:rowOff>42333</xdr:rowOff>
    </xdr:from>
    <xdr:to>
      <xdr:col>143</xdr:col>
      <xdr:colOff>278286</xdr:colOff>
      <xdr:row>11</xdr:row>
      <xdr:rowOff>149058</xdr:rowOff>
    </xdr:to>
    <xdr:sp macro="" textlink="">
      <xdr:nvSpPr>
        <xdr:cNvPr id="74" name="Flèche : bas 73">
          <a:extLst>
            <a:ext uri="{FF2B5EF4-FFF2-40B4-BE49-F238E27FC236}">
              <a16:creationId xmlns:a16="http://schemas.microsoft.com/office/drawing/2014/main" id="{CB611F0D-C154-4BD0-B6F4-596716BB761E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143</xdr:col>
      <xdr:colOff>524933</xdr:colOff>
      <xdr:row>10</xdr:row>
      <xdr:rowOff>33866</xdr:rowOff>
    </xdr:from>
    <xdr:to>
      <xdr:col>144</xdr:col>
      <xdr:colOff>90101</xdr:colOff>
      <xdr:row>11</xdr:row>
      <xdr:rowOff>148612</xdr:rowOff>
    </xdr:to>
    <xdr:sp macro="" textlink="">
      <xdr:nvSpPr>
        <xdr:cNvPr id="75" name="Flèche : bas 74">
          <a:extLst>
            <a:ext uri="{FF2B5EF4-FFF2-40B4-BE49-F238E27FC236}">
              <a16:creationId xmlns:a16="http://schemas.microsoft.com/office/drawing/2014/main" id="{1846EFFD-F12A-4241-8908-F84BFC974EA2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146</xdr:col>
      <xdr:colOff>668867</xdr:colOff>
      <xdr:row>10</xdr:row>
      <xdr:rowOff>42333</xdr:rowOff>
    </xdr:from>
    <xdr:to>
      <xdr:col>147</xdr:col>
      <xdr:colOff>278286</xdr:colOff>
      <xdr:row>11</xdr:row>
      <xdr:rowOff>149058</xdr:rowOff>
    </xdr:to>
    <xdr:sp macro="" textlink="">
      <xdr:nvSpPr>
        <xdr:cNvPr id="76" name="Flèche : bas 75">
          <a:extLst>
            <a:ext uri="{FF2B5EF4-FFF2-40B4-BE49-F238E27FC236}">
              <a16:creationId xmlns:a16="http://schemas.microsoft.com/office/drawing/2014/main" id="{A7D2D258-8705-40C9-86FB-D8FE1AEF1653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147</xdr:col>
      <xdr:colOff>524933</xdr:colOff>
      <xdr:row>10</xdr:row>
      <xdr:rowOff>33866</xdr:rowOff>
    </xdr:from>
    <xdr:to>
      <xdr:col>148</xdr:col>
      <xdr:colOff>90101</xdr:colOff>
      <xdr:row>11</xdr:row>
      <xdr:rowOff>148612</xdr:rowOff>
    </xdr:to>
    <xdr:sp macro="" textlink="">
      <xdr:nvSpPr>
        <xdr:cNvPr id="77" name="Flèche : bas 76">
          <a:extLst>
            <a:ext uri="{FF2B5EF4-FFF2-40B4-BE49-F238E27FC236}">
              <a16:creationId xmlns:a16="http://schemas.microsoft.com/office/drawing/2014/main" id="{D785838C-250C-4E2C-891B-03360C1FF17A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150</xdr:col>
      <xdr:colOff>668867</xdr:colOff>
      <xdr:row>10</xdr:row>
      <xdr:rowOff>42333</xdr:rowOff>
    </xdr:from>
    <xdr:to>
      <xdr:col>151</xdr:col>
      <xdr:colOff>278286</xdr:colOff>
      <xdr:row>11</xdr:row>
      <xdr:rowOff>149058</xdr:rowOff>
    </xdr:to>
    <xdr:sp macro="" textlink="">
      <xdr:nvSpPr>
        <xdr:cNvPr id="78" name="Flèche : bas 77">
          <a:extLst>
            <a:ext uri="{FF2B5EF4-FFF2-40B4-BE49-F238E27FC236}">
              <a16:creationId xmlns:a16="http://schemas.microsoft.com/office/drawing/2014/main" id="{18258BD8-4159-4EA9-88F0-BE5B8282852D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151</xdr:col>
      <xdr:colOff>524933</xdr:colOff>
      <xdr:row>10</xdr:row>
      <xdr:rowOff>33866</xdr:rowOff>
    </xdr:from>
    <xdr:to>
      <xdr:col>152</xdr:col>
      <xdr:colOff>90101</xdr:colOff>
      <xdr:row>11</xdr:row>
      <xdr:rowOff>148612</xdr:rowOff>
    </xdr:to>
    <xdr:sp macro="" textlink="">
      <xdr:nvSpPr>
        <xdr:cNvPr id="79" name="Flèche : bas 78">
          <a:extLst>
            <a:ext uri="{FF2B5EF4-FFF2-40B4-BE49-F238E27FC236}">
              <a16:creationId xmlns:a16="http://schemas.microsoft.com/office/drawing/2014/main" id="{1A5F7EE4-E42C-405E-9FAE-D86A532D70DC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154</xdr:col>
      <xdr:colOff>668867</xdr:colOff>
      <xdr:row>10</xdr:row>
      <xdr:rowOff>42333</xdr:rowOff>
    </xdr:from>
    <xdr:to>
      <xdr:col>155</xdr:col>
      <xdr:colOff>278286</xdr:colOff>
      <xdr:row>11</xdr:row>
      <xdr:rowOff>149058</xdr:rowOff>
    </xdr:to>
    <xdr:sp macro="" textlink="">
      <xdr:nvSpPr>
        <xdr:cNvPr id="80" name="Flèche : bas 79">
          <a:extLst>
            <a:ext uri="{FF2B5EF4-FFF2-40B4-BE49-F238E27FC236}">
              <a16:creationId xmlns:a16="http://schemas.microsoft.com/office/drawing/2014/main" id="{7ECDE38A-FCE3-45BA-8852-16E5119DF6C3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155</xdr:col>
      <xdr:colOff>524933</xdr:colOff>
      <xdr:row>10</xdr:row>
      <xdr:rowOff>33866</xdr:rowOff>
    </xdr:from>
    <xdr:to>
      <xdr:col>156</xdr:col>
      <xdr:colOff>90101</xdr:colOff>
      <xdr:row>11</xdr:row>
      <xdr:rowOff>148612</xdr:rowOff>
    </xdr:to>
    <xdr:sp macro="" textlink="">
      <xdr:nvSpPr>
        <xdr:cNvPr id="81" name="Flèche : bas 80">
          <a:extLst>
            <a:ext uri="{FF2B5EF4-FFF2-40B4-BE49-F238E27FC236}">
              <a16:creationId xmlns:a16="http://schemas.microsoft.com/office/drawing/2014/main" id="{ACDBD6BC-85D1-49F2-9619-44F21FAD13EA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158</xdr:col>
      <xdr:colOff>668867</xdr:colOff>
      <xdr:row>10</xdr:row>
      <xdr:rowOff>42333</xdr:rowOff>
    </xdr:from>
    <xdr:to>
      <xdr:col>159</xdr:col>
      <xdr:colOff>278286</xdr:colOff>
      <xdr:row>11</xdr:row>
      <xdr:rowOff>149058</xdr:rowOff>
    </xdr:to>
    <xdr:sp macro="" textlink="">
      <xdr:nvSpPr>
        <xdr:cNvPr id="82" name="Flèche : bas 81">
          <a:extLst>
            <a:ext uri="{FF2B5EF4-FFF2-40B4-BE49-F238E27FC236}">
              <a16:creationId xmlns:a16="http://schemas.microsoft.com/office/drawing/2014/main" id="{3548DFEC-E6D1-488D-91F8-6DED5A818673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159</xdr:col>
      <xdr:colOff>524933</xdr:colOff>
      <xdr:row>10</xdr:row>
      <xdr:rowOff>33866</xdr:rowOff>
    </xdr:from>
    <xdr:to>
      <xdr:col>160</xdr:col>
      <xdr:colOff>90101</xdr:colOff>
      <xdr:row>11</xdr:row>
      <xdr:rowOff>148612</xdr:rowOff>
    </xdr:to>
    <xdr:sp macro="" textlink="">
      <xdr:nvSpPr>
        <xdr:cNvPr id="83" name="Flèche : bas 82">
          <a:extLst>
            <a:ext uri="{FF2B5EF4-FFF2-40B4-BE49-F238E27FC236}">
              <a16:creationId xmlns:a16="http://schemas.microsoft.com/office/drawing/2014/main" id="{8621C238-A12E-4C4A-A2DC-47D87982B46B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162</xdr:col>
      <xdr:colOff>668867</xdr:colOff>
      <xdr:row>10</xdr:row>
      <xdr:rowOff>42333</xdr:rowOff>
    </xdr:from>
    <xdr:to>
      <xdr:col>163</xdr:col>
      <xdr:colOff>278286</xdr:colOff>
      <xdr:row>11</xdr:row>
      <xdr:rowOff>149058</xdr:rowOff>
    </xdr:to>
    <xdr:sp macro="" textlink="">
      <xdr:nvSpPr>
        <xdr:cNvPr id="84" name="Flèche : bas 83">
          <a:extLst>
            <a:ext uri="{FF2B5EF4-FFF2-40B4-BE49-F238E27FC236}">
              <a16:creationId xmlns:a16="http://schemas.microsoft.com/office/drawing/2014/main" id="{73AF99AA-F744-420D-94D3-654979992109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163</xdr:col>
      <xdr:colOff>524933</xdr:colOff>
      <xdr:row>10</xdr:row>
      <xdr:rowOff>33866</xdr:rowOff>
    </xdr:from>
    <xdr:to>
      <xdr:col>164</xdr:col>
      <xdr:colOff>90101</xdr:colOff>
      <xdr:row>11</xdr:row>
      <xdr:rowOff>148612</xdr:rowOff>
    </xdr:to>
    <xdr:sp macro="" textlink="">
      <xdr:nvSpPr>
        <xdr:cNvPr id="85" name="Flèche : bas 84">
          <a:extLst>
            <a:ext uri="{FF2B5EF4-FFF2-40B4-BE49-F238E27FC236}">
              <a16:creationId xmlns:a16="http://schemas.microsoft.com/office/drawing/2014/main" id="{EED57F46-4E52-44F3-B929-2A7CDE91023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166</xdr:col>
      <xdr:colOff>668867</xdr:colOff>
      <xdr:row>10</xdr:row>
      <xdr:rowOff>42333</xdr:rowOff>
    </xdr:from>
    <xdr:to>
      <xdr:col>167</xdr:col>
      <xdr:colOff>278286</xdr:colOff>
      <xdr:row>11</xdr:row>
      <xdr:rowOff>149058</xdr:rowOff>
    </xdr:to>
    <xdr:sp macro="" textlink="">
      <xdr:nvSpPr>
        <xdr:cNvPr id="86" name="Flèche : bas 85">
          <a:extLst>
            <a:ext uri="{FF2B5EF4-FFF2-40B4-BE49-F238E27FC236}">
              <a16:creationId xmlns:a16="http://schemas.microsoft.com/office/drawing/2014/main" id="{A4A72191-D519-4D08-84AD-72EDFC25A1E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167</xdr:col>
      <xdr:colOff>524933</xdr:colOff>
      <xdr:row>10</xdr:row>
      <xdr:rowOff>33866</xdr:rowOff>
    </xdr:from>
    <xdr:to>
      <xdr:col>168</xdr:col>
      <xdr:colOff>90101</xdr:colOff>
      <xdr:row>11</xdr:row>
      <xdr:rowOff>148612</xdr:rowOff>
    </xdr:to>
    <xdr:sp macro="" textlink="">
      <xdr:nvSpPr>
        <xdr:cNvPr id="87" name="Flèche : bas 86">
          <a:extLst>
            <a:ext uri="{FF2B5EF4-FFF2-40B4-BE49-F238E27FC236}">
              <a16:creationId xmlns:a16="http://schemas.microsoft.com/office/drawing/2014/main" id="{1CD783EB-10FE-4EBD-8E4E-5E379D02F6C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170</xdr:col>
      <xdr:colOff>668867</xdr:colOff>
      <xdr:row>10</xdr:row>
      <xdr:rowOff>42333</xdr:rowOff>
    </xdr:from>
    <xdr:to>
      <xdr:col>171</xdr:col>
      <xdr:colOff>278286</xdr:colOff>
      <xdr:row>11</xdr:row>
      <xdr:rowOff>149058</xdr:rowOff>
    </xdr:to>
    <xdr:sp macro="" textlink="">
      <xdr:nvSpPr>
        <xdr:cNvPr id="88" name="Flèche : bas 87">
          <a:extLst>
            <a:ext uri="{FF2B5EF4-FFF2-40B4-BE49-F238E27FC236}">
              <a16:creationId xmlns:a16="http://schemas.microsoft.com/office/drawing/2014/main" id="{4723E09F-5D25-4DD8-B6CF-7B94F8840E70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171</xdr:col>
      <xdr:colOff>524933</xdr:colOff>
      <xdr:row>10</xdr:row>
      <xdr:rowOff>33866</xdr:rowOff>
    </xdr:from>
    <xdr:to>
      <xdr:col>172</xdr:col>
      <xdr:colOff>90101</xdr:colOff>
      <xdr:row>11</xdr:row>
      <xdr:rowOff>148612</xdr:rowOff>
    </xdr:to>
    <xdr:sp macro="" textlink="">
      <xdr:nvSpPr>
        <xdr:cNvPr id="89" name="Flèche : bas 88">
          <a:extLst>
            <a:ext uri="{FF2B5EF4-FFF2-40B4-BE49-F238E27FC236}">
              <a16:creationId xmlns:a16="http://schemas.microsoft.com/office/drawing/2014/main" id="{296070BF-4EF1-40D2-AC03-7E204D329A09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174</xdr:col>
      <xdr:colOff>668867</xdr:colOff>
      <xdr:row>10</xdr:row>
      <xdr:rowOff>42333</xdr:rowOff>
    </xdr:from>
    <xdr:to>
      <xdr:col>175</xdr:col>
      <xdr:colOff>278286</xdr:colOff>
      <xdr:row>11</xdr:row>
      <xdr:rowOff>149058</xdr:rowOff>
    </xdr:to>
    <xdr:sp macro="" textlink="">
      <xdr:nvSpPr>
        <xdr:cNvPr id="90" name="Flèche : bas 89">
          <a:extLst>
            <a:ext uri="{FF2B5EF4-FFF2-40B4-BE49-F238E27FC236}">
              <a16:creationId xmlns:a16="http://schemas.microsoft.com/office/drawing/2014/main" id="{F25653FF-1FB0-4B24-BCD4-08D479A9311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175</xdr:col>
      <xdr:colOff>524933</xdr:colOff>
      <xdr:row>10</xdr:row>
      <xdr:rowOff>33866</xdr:rowOff>
    </xdr:from>
    <xdr:to>
      <xdr:col>176</xdr:col>
      <xdr:colOff>90101</xdr:colOff>
      <xdr:row>11</xdr:row>
      <xdr:rowOff>148612</xdr:rowOff>
    </xdr:to>
    <xdr:sp macro="" textlink="">
      <xdr:nvSpPr>
        <xdr:cNvPr id="91" name="Flèche : bas 90">
          <a:extLst>
            <a:ext uri="{FF2B5EF4-FFF2-40B4-BE49-F238E27FC236}">
              <a16:creationId xmlns:a16="http://schemas.microsoft.com/office/drawing/2014/main" id="{2F97E939-58A0-41F6-A50C-7E705D8D3210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178</xdr:col>
      <xdr:colOff>668867</xdr:colOff>
      <xdr:row>10</xdr:row>
      <xdr:rowOff>42333</xdr:rowOff>
    </xdr:from>
    <xdr:to>
      <xdr:col>179</xdr:col>
      <xdr:colOff>278286</xdr:colOff>
      <xdr:row>11</xdr:row>
      <xdr:rowOff>149058</xdr:rowOff>
    </xdr:to>
    <xdr:sp macro="" textlink="">
      <xdr:nvSpPr>
        <xdr:cNvPr id="92" name="Flèche : bas 91">
          <a:extLst>
            <a:ext uri="{FF2B5EF4-FFF2-40B4-BE49-F238E27FC236}">
              <a16:creationId xmlns:a16="http://schemas.microsoft.com/office/drawing/2014/main" id="{D33211D7-6CC1-4C70-BFE3-2E6EF79042F1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179</xdr:col>
      <xdr:colOff>524933</xdr:colOff>
      <xdr:row>10</xdr:row>
      <xdr:rowOff>33866</xdr:rowOff>
    </xdr:from>
    <xdr:to>
      <xdr:col>180</xdr:col>
      <xdr:colOff>90101</xdr:colOff>
      <xdr:row>11</xdr:row>
      <xdr:rowOff>148612</xdr:rowOff>
    </xdr:to>
    <xdr:sp macro="" textlink="">
      <xdr:nvSpPr>
        <xdr:cNvPr id="93" name="Flèche : bas 92">
          <a:extLst>
            <a:ext uri="{FF2B5EF4-FFF2-40B4-BE49-F238E27FC236}">
              <a16:creationId xmlns:a16="http://schemas.microsoft.com/office/drawing/2014/main" id="{AA2D8A3C-A7B7-4DEA-8369-152669F11173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182</xdr:col>
      <xdr:colOff>668867</xdr:colOff>
      <xdr:row>10</xdr:row>
      <xdr:rowOff>42333</xdr:rowOff>
    </xdr:from>
    <xdr:to>
      <xdr:col>183</xdr:col>
      <xdr:colOff>278286</xdr:colOff>
      <xdr:row>11</xdr:row>
      <xdr:rowOff>149058</xdr:rowOff>
    </xdr:to>
    <xdr:sp macro="" textlink="">
      <xdr:nvSpPr>
        <xdr:cNvPr id="94" name="Flèche : bas 93">
          <a:extLst>
            <a:ext uri="{FF2B5EF4-FFF2-40B4-BE49-F238E27FC236}">
              <a16:creationId xmlns:a16="http://schemas.microsoft.com/office/drawing/2014/main" id="{C486F06D-DFA5-4390-9F4D-6D012EACEE94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183</xdr:col>
      <xdr:colOff>524933</xdr:colOff>
      <xdr:row>10</xdr:row>
      <xdr:rowOff>33866</xdr:rowOff>
    </xdr:from>
    <xdr:to>
      <xdr:col>184</xdr:col>
      <xdr:colOff>90101</xdr:colOff>
      <xdr:row>11</xdr:row>
      <xdr:rowOff>148612</xdr:rowOff>
    </xdr:to>
    <xdr:sp macro="" textlink="">
      <xdr:nvSpPr>
        <xdr:cNvPr id="95" name="Flèche : bas 94">
          <a:extLst>
            <a:ext uri="{FF2B5EF4-FFF2-40B4-BE49-F238E27FC236}">
              <a16:creationId xmlns:a16="http://schemas.microsoft.com/office/drawing/2014/main" id="{93B51BEC-8C9F-4D5D-94DB-EF1EB3658AC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186</xdr:col>
      <xdr:colOff>668867</xdr:colOff>
      <xdr:row>10</xdr:row>
      <xdr:rowOff>42333</xdr:rowOff>
    </xdr:from>
    <xdr:to>
      <xdr:col>187</xdr:col>
      <xdr:colOff>278286</xdr:colOff>
      <xdr:row>11</xdr:row>
      <xdr:rowOff>149058</xdr:rowOff>
    </xdr:to>
    <xdr:sp macro="" textlink="">
      <xdr:nvSpPr>
        <xdr:cNvPr id="96" name="Flèche : bas 95">
          <a:extLst>
            <a:ext uri="{FF2B5EF4-FFF2-40B4-BE49-F238E27FC236}">
              <a16:creationId xmlns:a16="http://schemas.microsoft.com/office/drawing/2014/main" id="{1AC224DA-4E9F-4D59-B821-7DE01C02663A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187</xdr:col>
      <xdr:colOff>524933</xdr:colOff>
      <xdr:row>10</xdr:row>
      <xdr:rowOff>33866</xdr:rowOff>
    </xdr:from>
    <xdr:to>
      <xdr:col>188</xdr:col>
      <xdr:colOff>90101</xdr:colOff>
      <xdr:row>11</xdr:row>
      <xdr:rowOff>148612</xdr:rowOff>
    </xdr:to>
    <xdr:sp macro="" textlink="">
      <xdr:nvSpPr>
        <xdr:cNvPr id="97" name="Flèche : bas 96">
          <a:extLst>
            <a:ext uri="{FF2B5EF4-FFF2-40B4-BE49-F238E27FC236}">
              <a16:creationId xmlns:a16="http://schemas.microsoft.com/office/drawing/2014/main" id="{1690D48C-BD4E-4AAE-BD00-BBDC0CDDD129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190</xdr:col>
      <xdr:colOff>668867</xdr:colOff>
      <xdr:row>10</xdr:row>
      <xdr:rowOff>42333</xdr:rowOff>
    </xdr:from>
    <xdr:to>
      <xdr:col>191</xdr:col>
      <xdr:colOff>278286</xdr:colOff>
      <xdr:row>11</xdr:row>
      <xdr:rowOff>149058</xdr:rowOff>
    </xdr:to>
    <xdr:sp macro="" textlink="">
      <xdr:nvSpPr>
        <xdr:cNvPr id="98" name="Flèche : bas 97">
          <a:extLst>
            <a:ext uri="{FF2B5EF4-FFF2-40B4-BE49-F238E27FC236}">
              <a16:creationId xmlns:a16="http://schemas.microsoft.com/office/drawing/2014/main" id="{C2C9875E-5A57-4BD7-AF2D-7E40FCE58FDD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191</xdr:col>
      <xdr:colOff>524933</xdr:colOff>
      <xdr:row>10</xdr:row>
      <xdr:rowOff>33866</xdr:rowOff>
    </xdr:from>
    <xdr:to>
      <xdr:col>192</xdr:col>
      <xdr:colOff>90101</xdr:colOff>
      <xdr:row>11</xdr:row>
      <xdr:rowOff>148612</xdr:rowOff>
    </xdr:to>
    <xdr:sp macro="" textlink="">
      <xdr:nvSpPr>
        <xdr:cNvPr id="99" name="Flèche : bas 98">
          <a:extLst>
            <a:ext uri="{FF2B5EF4-FFF2-40B4-BE49-F238E27FC236}">
              <a16:creationId xmlns:a16="http://schemas.microsoft.com/office/drawing/2014/main" id="{A1EBD273-859C-4981-9C04-6D808706AE7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194</xdr:col>
      <xdr:colOff>668867</xdr:colOff>
      <xdr:row>10</xdr:row>
      <xdr:rowOff>42333</xdr:rowOff>
    </xdr:from>
    <xdr:to>
      <xdr:col>195</xdr:col>
      <xdr:colOff>278286</xdr:colOff>
      <xdr:row>11</xdr:row>
      <xdr:rowOff>149058</xdr:rowOff>
    </xdr:to>
    <xdr:sp macro="" textlink="">
      <xdr:nvSpPr>
        <xdr:cNvPr id="100" name="Flèche : bas 99">
          <a:extLst>
            <a:ext uri="{FF2B5EF4-FFF2-40B4-BE49-F238E27FC236}">
              <a16:creationId xmlns:a16="http://schemas.microsoft.com/office/drawing/2014/main" id="{8D2EE0C6-B2EE-4731-A29D-D9BBF2C4824D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195</xdr:col>
      <xdr:colOff>524933</xdr:colOff>
      <xdr:row>10</xdr:row>
      <xdr:rowOff>33866</xdr:rowOff>
    </xdr:from>
    <xdr:to>
      <xdr:col>196</xdr:col>
      <xdr:colOff>90101</xdr:colOff>
      <xdr:row>11</xdr:row>
      <xdr:rowOff>148612</xdr:rowOff>
    </xdr:to>
    <xdr:sp macro="" textlink="">
      <xdr:nvSpPr>
        <xdr:cNvPr id="101" name="Flèche : bas 100">
          <a:extLst>
            <a:ext uri="{FF2B5EF4-FFF2-40B4-BE49-F238E27FC236}">
              <a16:creationId xmlns:a16="http://schemas.microsoft.com/office/drawing/2014/main" id="{482F05BC-CDB8-4F82-92F5-477C3B23B9C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198</xdr:col>
      <xdr:colOff>668867</xdr:colOff>
      <xdr:row>10</xdr:row>
      <xdr:rowOff>42333</xdr:rowOff>
    </xdr:from>
    <xdr:to>
      <xdr:col>199</xdr:col>
      <xdr:colOff>278286</xdr:colOff>
      <xdr:row>11</xdr:row>
      <xdr:rowOff>149058</xdr:rowOff>
    </xdr:to>
    <xdr:sp macro="" textlink="">
      <xdr:nvSpPr>
        <xdr:cNvPr id="102" name="Flèche : bas 101">
          <a:extLst>
            <a:ext uri="{FF2B5EF4-FFF2-40B4-BE49-F238E27FC236}">
              <a16:creationId xmlns:a16="http://schemas.microsoft.com/office/drawing/2014/main" id="{60C8E40B-D76E-4219-8C47-00452390178E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199</xdr:col>
      <xdr:colOff>524933</xdr:colOff>
      <xdr:row>10</xdr:row>
      <xdr:rowOff>33866</xdr:rowOff>
    </xdr:from>
    <xdr:to>
      <xdr:col>200</xdr:col>
      <xdr:colOff>90101</xdr:colOff>
      <xdr:row>11</xdr:row>
      <xdr:rowOff>148612</xdr:rowOff>
    </xdr:to>
    <xdr:sp macro="" textlink="">
      <xdr:nvSpPr>
        <xdr:cNvPr id="103" name="Flèche : bas 102">
          <a:extLst>
            <a:ext uri="{FF2B5EF4-FFF2-40B4-BE49-F238E27FC236}">
              <a16:creationId xmlns:a16="http://schemas.microsoft.com/office/drawing/2014/main" id="{02D2A9A4-F7FD-4B27-883D-9F5C9EAC37F3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202</xdr:col>
      <xdr:colOff>668867</xdr:colOff>
      <xdr:row>10</xdr:row>
      <xdr:rowOff>42333</xdr:rowOff>
    </xdr:from>
    <xdr:to>
      <xdr:col>203</xdr:col>
      <xdr:colOff>278286</xdr:colOff>
      <xdr:row>11</xdr:row>
      <xdr:rowOff>149058</xdr:rowOff>
    </xdr:to>
    <xdr:sp macro="" textlink="">
      <xdr:nvSpPr>
        <xdr:cNvPr id="104" name="Flèche : bas 103">
          <a:extLst>
            <a:ext uri="{FF2B5EF4-FFF2-40B4-BE49-F238E27FC236}">
              <a16:creationId xmlns:a16="http://schemas.microsoft.com/office/drawing/2014/main" id="{90A6EBC3-DBC7-4546-B83D-FBDC16EB3379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203</xdr:col>
      <xdr:colOff>524933</xdr:colOff>
      <xdr:row>10</xdr:row>
      <xdr:rowOff>33866</xdr:rowOff>
    </xdr:from>
    <xdr:to>
      <xdr:col>204</xdr:col>
      <xdr:colOff>90101</xdr:colOff>
      <xdr:row>11</xdr:row>
      <xdr:rowOff>148612</xdr:rowOff>
    </xdr:to>
    <xdr:sp macro="" textlink="">
      <xdr:nvSpPr>
        <xdr:cNvPr id="105" name="Flèche : bas 104">
          <a:extLst>
            <a:ext uri="{FF2B5EF4-FFF2-40B4-BE49-F238E27FC236}">
              <a16:creationId xmlns:a16="http://schemas.microsoft.com/office/drawing/2014/main" id="{0F4D90F2-669D-4F42-9AA2-AF317DF82BEC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206</xdr:col>
      <xdr:colOff>668867</xdr:colOff>
      <xdr:row>10</xdr:row>
      <xdr:rowOff>42333</xdr:rowOff>
    </xdr:from>
    <xdr:to>
      <xdr:col>207</xdr:col>
      <xdr:colOff>278286</xdr:colOff>
      <xdr:row>11</xdr:row>
      <xdr:rowOff>149058</xdr:rowOff>
    </xdr:to>
    <xdr:sp macro="" textlink="">
      <xdr:nvSpPr>
        <xdr:cNvPr id="106" name="Flèche : bas 105">
          <a:extLst>
            <a:ext uri="{FF2B5EF4-FFF2-40B4-BE49-F238E27FC236}">
              <a16:creationId xmlns:a16="http://schemas.microsoft.com/office/drawing/2014/main" id="{A02FFF10-1A6A-430E-84EC-E3123060B089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207</xdr:col>
      <xdr:colOff>524933</xdr:colOff>
      <xdr:row>10</xdr:row>
      <xdr:rowOff>33866</xdr:rowOff>
    </xdr:from>
    <xdr:to>
      <xdr:col>208</xdr:col>
      <xdr:colOff>90101</xdr:colOff>
      <xdr:row>11</xdr:row>
      <xdr:rowOff>148612</xdr:rowOff>
    </xdr:to>
    <xdr:sp macro="" textlink="">
      <xdr:nvSpPr>
        <xdr:cNvPr id="107" name="Flèche : bas 106">
          <a:extLst>
            <a:ext uri="{FF2B5EF4-FFF2-40B4-BE49-F238E27FC236}">
              <a16:creationId xmlns:a16="http://schemas.microsoft.com/office/drawing/2014/main" id="{707C63FA-65FB-420F-B8D4-0ED4B405D20B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210</xdr:col>
      <xdr:colOff>668867</xdr:colOff>
      <xdr:row>10</xdr:row>
      <xdr:rowOff>42333</xdr:rowOff>
    </xdr:from>
    <xdr:to>
      <xdr:col>211</xdr:col>
      <xdr:colOff>278286</xdr:colOff>
      <xdr:row>11</xdr:row>
      <xdr:rowOff>149058</xdr:rowOff>
    </xdr:to>
    <xdr:sp macro="" textlink="">
      <xdr:nvSpPr>
        <xdr:cNvPr id="108" name="Flèche : bas 107">
          <a:extLst>
            <a:ext uri="{FF2B5EF4-FFF2-40B4-BE49-F238E27FC236}">
              <a16:creationId xmlns:a16="http://schemas.microsoft.com/office/drawing/2014/main" id="{D0939944-9AF5-4920-8244-89692F056851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211</xdr:col>
      <xdr:colOff>524933</xdr:colOff>
      <xdr:row>10</xdr:row>
      <xdr:rowOff>33866</xdr:rowOff>
    </xdr:from>
    <xdr:to>
      <xdr:col>212</xdr:col>
      <xdr:colOff>90101</xdr:colOff>
      <xdr:row>11</xdr:row>
      <xdr:rowOff>148612</xdr:rowOff>
    </xdr:to>
    <xdr:sp macro="" textlink="">
      <xdr:nvSpPr>
        <xdr:cNvPr id="109" name="Flèche : bas 108">
          <a:extLst>
            <a:ext uri="{FF2B5EF4-FFF2-40B4-BE49-F238E27FC236}">
              <a16:creationId xmlns:a16="http://schemas.microsoft.com/office/drawing/2014/main" id="{E919E00A-E01D-401A-AFFC-26BFC275B2A9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214</xdr:col>
      <xdr:colOff>668867</xdr:colOff>
      <xdr:row>10</xdr:row>
      <xdr:rowOff>42333</xdr:rowOff>
    </xdr:from>
    <xdr:to>
      <xdr:col>215</xdr:col>
      <xdr:colOff>278286</xdr:colOff>
      <xdr:row>11</xdr:row>
      <xdr:rowOff>149058</xdr:rowOff>
    </xdr:to>
    <xdr:sp macro="" textlink="">
      <xdr:nvSpPr>
        <xdr:cNvPr id="110" name="Flèche : bas 109">
          <a:extLst>
            <a:ext uri="{FF2B5EF4-FFF2-40B4-BE49-F238E27FC236}">
              <a16:creationId xmlns:a16="http://schemas.microsoft.com/office/drawing/2014/main" id="{8A0D870D-D444-4988-A011-029583C8077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215</xdr:col>
      <xdr:colOff>524933</xdr:colOff>
      <xdr:row>10</xdr:row>
      <xdr:rowOff>33866</xdr:rowOff>
    </xdr:from>
    <xdr:to>
      <xdr:col>216</xdr:col>
      <xdr:colOff>90101</xdr:colOff>
      <xdr:row>11</xdr:row>
      <xdr:rowOff>148612</xdr:rowOff>
    </xdr:to>
    <xdr:sp macro="" textlink="">
      <xdr:nvSpPr>
        <xdr:cNvPr id="111" name="Flèche : bas 110">
          <a:extLst>
            <a:ext uri="{FF2B5EF4-FFF2-40B4-BE49-F238E27FC236}">
              <a16:creationId xmlns:a16="http://schemas.microsoft.com/office/drawing/2014/main" id="{10120B23-49BF-414C-A4B5-9E24B5E00D65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218</xdr:col>
      <xdr:colOff>668867</xdr:colOff>
      <xdr:row>10</xdr:row>
      <xdr:rowOff>42333</xdr:rowOff>
    </xdr:from>
    <xdr:to>
      <xdr:col>219</xdr:col>
      <xdr:colOff>278286</xdr:colOff>
      <xdr:row>11</xdr:row>
      <xdr:rowOff>149058</xdr:rowOff>
    </xdr:to>
    <xdr:sp macro="" textlink="">
      <xdr:nvSpPr>
        <xdr:cNvPr id="112" name="Flèche : bas 111">
          <a:extLst>
            <a:ext uri="{FF2B5EF4-FFF2-40B4-BE49-F238E27FC236}">
              <a16:creationId xmlns:a16="http://schemas.microsoft.com/office/drawing/2014/main" id="{49180DA3-330E-49B1-B5AB-271C4DF2E34D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219</xdr:col>
      <xdr:colOff>524933</xdr:colOff>
      <xdr:row>10</xdr:row>
      <xdr:rowOff>33866</xdr:rowOff>
    </xdr:from>
    <xdr:to>
      <xdr:col>220</xdr:col>
      <xdr:colOff>90101</xdr:colOff>
      <xdr:row>11</xdr:row>
      <xdr:rowOff>148612</xdr:rowOff>
    </xdr:to>
    <xdr:sp macro="" textlink="">
      <xdr:nvSpPr>
        <xdr:cNvPr id="113" name="Flèche : bas 112">
          <a:extLst>
            <a:ext uri="{FF2B5EF4-FFF2-40B4-BE49-F238E27FC236}">
              <a16:creationId xmlns:a16="http://schemas.microsoft.com/office/drawing/2014/main" id="{CA9DE86C-5AAD-4BE9-9A35-FB7BC87CE677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222</xdr:col>
      <xdr:colOff>668867</xdr:colOff>
      <xdr:row>10</xdr:row>
      <xdr:rowOff>42333</xdr:rowOff>
    </xdr:from>
    <xdr:to>
      <xdr:col>223</xdr:col>
      <xdr:colOff>278286</xdr:colOff>
      <xdr:row>11</xdr:row>
      <xdr:rowOff>149058</xdr:rowOff>
    </xdr:to>
    <xdr:sp macro="" textlink="">
      <xdr:nvSpPr>
        <xdr:cNvPr id="114" name="Flèche : bas 113">
          <a:extLst>
            <a:ext uri="{FF2B5EF4-FFF2-40B4-BE49-F238E27FC236}">
              <a16:creationId xmlns:a16="http://schemas.microsoft.com/office/drawing/2014/main" id="{2CBF756E-DBBA-4062-A8CC-AAF124D4CF6A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223</xdr:col>
      <xdr:colOff>524933</xdr:colOff>
      <xdr:row>10</xdr:row>
      <xdr:rowOff>33866</xdr:rowOff>
    </xdr:from>
    <xdr:to>
      <xdr:col>224</xdr:col>
      <xdr:colOff>90101</xdr:colOff>
      <xdr:row>11</xdr:row>
      <xdr:rowOff>148612</xdr:rowOff>
    </xdr:to>
    <xdr:sp macro="" textlink="">
      <xdr:nvSpPr>
        <xdr:cNvPr id="115" name="Flèche : bas 114">
          <a:extLst>
            <a:ext uri="{FF2B5EF4-FFF2-40B4-BE49-F238E27FC236}">
              <a16:creationId xmlns:a16="http://schemas.microsoft.com/office/drawing/2014/main" id="{D5EDDE53-FA58-47EF-A646-610B3B4E902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226</xdr:col>
      <xdr:colOff>668867</xdr:colOff>
      <xdr:row>10</xdr:row>
      <xdr:rowOff>42333</xdr:rowOff>
    </xdr:from>
    <xdr:to>
      <xdr:col>227</xdr:col>
      <xdr:colOff>278286</xdr:colOff>
      <xdr:row>11</xdr:row>
      <xdr:rowOff>149058</xdr:rowOff>
    </xdr:to>
    <xdr:sp macro="" textlink="">
      <xdr:nvSpPr>
        <xdr:cNvPr id="116" name="Flèche : bas 115">
          <a:extLst>
            <a:ext uri="{FF2B5EF4-FFF2-40B4-BE49-F238E27FC236}">
              <a16:creationId xmlns:a16="http://schemas.microsoft.com/office/drawing/2014/main" id="{283128C1-EA2F-4DB8-8ABD-C96E52712AC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227</xdr:col>
      <xdr:colOff>524933</xdr:colOff>
      <xdr:row>10</xdr:row>
      <xdr:rowOff>33866</xdr:rowOff>
    </xdr:from>
    <xdr:to>
      <xdr:col>228</xdr:col>
      <xdr:colOff>90101</xdr:colOff>
      <xdr:row>11</xdr:row>
      <xdr:rowOff>148612</xdr:rowOff>
    </xdr:to>
    <xdr:sp macro="" textlink="">
      <xdr:nvSpPr>
        <xdr:cNvPr id="117" name="Flèche : bas 116">
          <a:extLst>
            <a:ext uri="{FF2B5EF4-FFF2-40B4-BE49-F238E27FC236}">
              <a16:creationId xmlns:a16="http://schemas.microsoft.com/office/drawing/2014/main" id="{8799312A-EC36-428B-B029-D94C7BC2378B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230</xdr:col>
      <xdr:colOff>668867</xdr:colOff>
      <xdr:row>10</xdr:row>
      <xdr:rowOff>42333</xdr:rowOff>
    </xdr:from>
    <xdr:to>
      <xdr:col>231</xdr:col>
      <xdr:colOff>278286</xdr:colOff>
      <xdr:row>11</xdr:row>
      <xdr:rowOff>149058</xdr:rowOff>
    </xdr:to>
    <xdr:sp macro="" textlink="">
      <xdr:nvSpPr>
        <xdr:cNvPr id="118" name="Flèche : bas 117">
          <a:extLst>
            <a:ext uri="{FF2B5EF4-FFF2-40B4-BE49-F238E27FC236}">
              <a16:creationId xmlns:a16="http://schemas.microsoft.com/office/drawing/2014/main" id="{4364BB00-8AB1-454F-8F0F-926349485E46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231</xdr:col>
      <xdr:colOff>524933</xdr:colOff>
      <xdr:row>10</xdr:row>
      <xdr:rowOff>33866</xdr:rowOff>
    </xdr:from>
    <xdr:to>
      <xdr:col>232</xdr:col>
      <xdr:colOff>90101</xdr:colOff>
      <xdr:row>11</xdr:row>
      <xdr:rowOff>148612</xdr:rowOff>
    </xdr:to>
    <xdr:sp macro="" textlink="">
      <xdr:nvSpPr>
        <xdr:cNvPr id="119" name="Flèche : bas 118">
          <a:extLst>
            <a:ext uri="{FF2B5EF4-FFF2-40B4-BE49-F238E27FC236}">
              <a16:creationId xmlns:a16="http://schemas.microsoft.com/office/drawing/2014/main" id="{0F1E5B4D-6F7F-4C56-BAAE-026AB7EE6724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234</xdr:col>
      <xdr:colOff>668867</xdr:colOff>
      <xdr:row>10</xdr:row>
      <xdr:rowOff>42333</xdr:rowOff>
    </xdr:from>
    <xdr:to>
      <xdr:col>235</xdr:col>
      <xdr:colOff>278286</xdr:colOff>
      <xdr:row>11</xdr:row>
      <xdr:rowOff>149058</xdr:rowOff>
    </xdr:to>
    <xdr:sp macro="" textlink="">
      <xdr:nvSpPr>
        <xdr:cNvPr id="120" name="Flèche : bas 119">
          <a:extLst>
            <a:ext uri="{FF2B5EF4-FFF2-40B4-BE49-F238E27FC236}">
              <a16:creationId xmlns:a16="http://schemas.microsoft.com/office/drawing/2014/main" id="{C1F327CD-CDC5-469F-AFB3-763CF178FA74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235</xdr:col>
      <xdr:colOff>524933</xdr:colOff>
      <xdr:row>10</xdr:row>
      <xdr:rowOff>33866</xdr:rowOff>
    </xdr:from>
    <xdr:to>
      <xdr:col>236</xdr:col>
      <xdr:colOff>90101</xdr:colOff>
      <xdr:row>11</xdr:row>
      <xdr:rowOff>148612</xdr:rowOff>
    </xdr:to>
    <xdr:sp macro="" textlink="">
      <xdr:nvSpPr>
        <xdr:cNvPr id="121" name="Flèche : bas 120">
          <a:extLst>
            <a:ext uri="{FF2B5EF4-FFF2-40B4-BE49-F238E27FC236}">
              <a16:creationId xmlns:a16="http://schemas.microsoft.com/office/drawing/2014/main" id="{7221016C-0B13-4DAA-BF84-1473F047CE2C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238</xdr:col>
      <xdr:colOff>668867</xdr:colOff>
      <xdr:row>10</xdr:row>
      <xdr:rowOff>42333</xdr:rowOff>
    </xdr:from>
    <xdr:to>
      <xdr:col>239</xdr:col>
      <xdr:colOff>278286</xdr:colOff>
      <xdr:row>11</xdr:row>
      <xdr:rowOff>149058</xdr:rowOff>
    </xdr:to>
    <xdr:sp macro="" textlink="">
      <xdr:nvSpPr>
        <xdr:cNvPr id="122" name="Flèche : bas 121">
          <a:extLst>
            <a:ext uri="{FF2B5EF4-FFF2-40B4-BE49-F238E27FC236}">
              <a16:creationId xmlns:a16="http://schemas.microsoft.com/office/drawing/2014/main" id="{C7187F07-39C8-4ECF-8D56-3C9AA1210D56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239</xdr:col>
      <xdr:colOff>524933</xdr:colOff>
      <xdr:row>10</xdr:row>
      <xdr:rowOff>33866</xdr:rowOff>
    </xdr:from>
    <xdr:to>
      <xdr:col>240</xdr:col>
      <xdr:colOff>90101</xdr:colOff>
      <xdr:row>11</xdr:row>
      <xdr:rowOff>148612</xdr:rowOff>
    </xdr:to>
    <xdr:sp macro="" textlink="">
      <xdr:nvSpPr>
        <xdr:cNvPr id="123" name="Flèche : bas 122">
          <a:extLst>
            <a:ext uri="{FF2B5EF4-FFF2-40B4-BE49-F238E27FC236}">
              <a16:creationId xmlns:a16="http://schemas.microsoft.com/office/drawing/2014/main" id="{030972AC-8CAF-440E-A453-239068E57FFA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242</xdr:col>
      <xdr:colOff>668867</xdr:colOff>
      <xdr:row>10</xdr:row>
      <xdr:rowOff>42333</xdr:rowOff>
    </xdr:from>
    <xdr:to>
      <xdr:col>243</xdr:col>
      <xdr:colOff>278286</xdr:colOff>
      <xdr:row>11</xdr:row>
      <xdr:rowOff>149058</xdr:rowOff>
    </xdr:to>
    <xdr:sp macro="" textlink="">
      <xdr:nvSpPr>
        <xdr:cNvPr id="124" name="Flèche : bas 123">
          <a:extLst>
            <a:ext uri="{FF2B5EF4-FFF2-40B4-BE49-F238E27FC236}">
              <a16:creationId xmlns:a16="http://schemas.microsoft.com/office/drawing/2014/main" id="{D5848D2C-9F79-4362-97B4-25A5D4F8C5C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243</xdr:col>
      <xdr:colOff>524933</xdr:colOff>
      <xdr:row>10</xdr:row>
      <xdr:rowOff>33866</xdr:rowOff>
    </xdr:from>
    <xdr:to>
      <xdr:col>244</xdr:col>
      <xdr:colOff>90101</xdr:colOff>
      <xdr:row>11</xdr:row>
      <xdr:rowOff>148612</xdr:rowOff>
    </xdr:to>
    <xdr:sp macro="" textlink="">
      <xdr:nvSpPr>
        <xdr:cNvPr id="125" name="Flèche : bas 124">
          <a:extLst>
            <a:ext uri="{FF2B5EF4-FFF2-40B4-BE49-F238E27FC236}">
              <a16:creationId xmlns:a16="http://schemas.microsoft.com/office/drawing/2014/main" id="{F6A5725D-9EF6-4406-9D75-46773A08BD94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246</xdr:col>
      <xdr:colOff>668867</xdr:colOff>
      <xdr:row>10</xdr:row>
      <xdr:rowOff>42333</xdr:rowOff>
    </xdr:from>
    <xdr:to>
      <xdr:col>247</xdr:col>
      <xdr:colOff>278286</xdr:colOff>
      <xdr:row>11</xdr:row>
      <xdr:rowOff>149058</xdr:rowOff>
    </xdr:to>
    <xdr:sp macro="" textlink="">
      <xdr:nvSpPr>
        <xdr:cNvPr id="126" name="Flèche : bas 125">
          <a:extLst>
            <a:ext uri="{FF2B5EF4-FFF2-40B4-BE49-F238E27FC236}">
              <a16:creationId xmlns:a16="http://schemas.microsoft.com/office/drawing/2014/main" id="{BF374601-C44A-4402-B325-A08EBBE767EB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247</xdr:col>
      <xdr:colOff>524933</xdr:colOff>
      <xdr:row>10</xdr:row>
      <xdr:rowOff>33866</xdr:rowOff>
    </xdr:from>
    <xdr:to>
      <xdr:col>248</xdr:col>
      <xdr:colOff>90101</xdr:colOff>
      <xdr:row>11</xdr:row>
      <xdr:rowOff>148612</xdr:rowOff>
    </xdr:to>
    <xdr:sp macro="" textlink="">
      <xdr:nvSpPr>
        <xdr:cNvPr id="127" name="Flèche : bas 126">
          <a:extLst>
            <a:ext uri="{FF2B5EF4-FFF2-40B4-BE49-F238E27FC236}">
              <a16:creationId xmlns:a16="http://schemas.microsoft.com/office/drawing/2014/main" id="{7F6D9E04-3213-4F03-B2F2-13A87E43942C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250</xdr:col>
      <xdr:colOff>668867</xdr:colOff>
      <xdr:row>10</xdr:row>
      <xdr:rowOff>42333</xdr:rowOff>
    </xdr:from>
    <xdr:to>
      <xdr:col>251</xdr:col>
      <xdr:colOff>278286</xdr:colOff>
      <xdr:row>11</xdr:row>
      <xdr:rowOff>149058</xdr:rowOff>
    </xdr:to>
    <xdr:sp macro="" textlink="">
      <xdr:nvSpPr>
        <xdr:cNvPr id="128" name="Flèche : bas 127">
          <a:extLst>
            <a:ext uri="{FF2B5EF4-FFF2-40B4-BE49-F238E27FC236}">
              <a16:creationId xmlns:a16="http://schemas.microsoft.com/office/drawing/2014/main" id="{CCB953A5-2655-4149-993F-DBDCC3CA249B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251</xdr:col>
      <xdr:colOff>524933</xdr:colOff>
      <xdr:row>10</xdr:row>
      <xdr:rowOff>33866</xdr:rowOff>
    </xdr:from>
    <xdr:to>
      <xdr:col>252</xdr:col>
      <xdr:colOff>90101</xdr:colOff>
      <xdr:row>11</xdr:row>
      <xdr:rowOff>148612</xdr:rowOff>
    </xdr:to>
    <xdr:sp macro="" textlink="">
      <xdr:nvSpPr>
        <xdr:cNvPr id="129" name="Flèche : bas 128">
          <a:extLst>
            <a:ext uri="{FF2B5EF4-FFF2-40B4-BE49-F238E27FC236}">
              <a16:creationId xmlns:a16="http://schemas.microsoft.com/office/drawing/2014/main" id="{09AE518A-58B9-4660-B193-A2A933C8E9A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254</xdr:col>
      <xdr:colOff>668867</xdr:colOff>
      <xdr:row>10</xdr:row>
      <xdr:rowOff>42333</xdr:rowOff>
    </xdr:from>
    <xdr:to>
      <xdr:col>255</xdr:col>
      <xdr:colOff>278286</xdr:colOff>
      <xdr:row>11</xdr:row>
      <xdr:rowOff>149058</xdr:rowOff>
    </xdr:to>
    <xdr:sp macro="" textlink="">
      <xdr:nvSpPr>
        <xdr:cNvPr id="130" name="Flèche : bas 129">
          <a:extLst>
            <a:ext uri="{FF2B5EF4-FFF2-40B4-BE49-F238E27FC236}">
              <a16:creationId xmlns:a16="http://schemas.microsoft.com/office/drawing/2014/main" id="{2D984F77-1529-4A33-B84F-B59ABBE4B0C2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255</xdr:col>
      <xdr:colOff>524933</xdr:colOff>
      <xdr:row>10</xdr:row>
      <xdr:rowOff>33866</xdr:rowOff>
    </xdr:from>
    <xdr:to>
      <xdr:col>256</xdr:col>
      <xdr:colOff>90101</xdr:colOff>
      <xdr:row>11</xdr:row>
      <xdr:rowOff>148612</xdr:rowOff>
    </xdr:to>
    <xdr:sp macro="" textlink="">
      <xdr:nvSpPr>
        <xdr:cNvPr id="131" name="Flèche : bas 130">
          <a:extLst>
            <a:ext uri="{FF2B5EF4-FFF2-40B4-BE49-F238E27FC236}">
              <a16:creationId xmlns:a16="http://schemas.microsoft.com/office/drawing/2014/main" id="{08C90515-0CEB-4881-A6AE-2B343930A1C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258</xdr:col>
      <xdr:colOff>668867</xdr:colOff>
      <xdr:row>10</xdr:row>
      <xdr:rowOff>42333</xdr:rowOff>
    </xdr:from>
    <xdr:to>
      <xdr:col>259</xdr:col>
      <xdr:colOff>278286</xdr:colOff>
      <xdr:row>11</xdr:row>
      <xdr:rowOff>149058</xdr:rowOff>
    </xdr:to>
    <xdr:sp macro="" textlink="">
      <xdr:nvSpPr>
        <xdr:cNvPr id="132" name="Flèche : bas 131">
          <a:extLst>
            <a:ext uri="{FF2B5EF4-FFF2-40B4-BE49-F238E27FC236}">
              <a16:creationId xmlns:a16="http://schemas.microsoft.com/office/drawing/2014/main" id="{CB5DBC3E-CE13-4670-8284-BDE65460943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259</xdr:col>
      <xdr:colOff>524933</xdr:colOff>
      <xdr:row>10</xdr:row>
      <xdr:rowOff>33866</xdr:rowOff>
    </xdr:from>
    <xdr:to>
      <xdr:col>260</xdr:col>
      <xdr:colOff>90101</xdr:colOff>
      <xdr:row>11</xdr:row>
      <xdr:rowOff>148612</xdr:rowOff>
    </xdr:to>
    <xdr:sp macro="" textlink="">
      <xdr:nvSpPr>
        <xdr:cNvPr id="133" name="Flèche : bas 132">
          <a:extLst>
            <a:ext uri="{FF2B5EF4-FFF2-40B4-BE49-F238E27FC236}">
              <a16:creationId xmlns:a16="http://schemas.microsoft.com/office/drawing/2014/main" id="{51252A7E-401E-41D9-A0F4-B5BA1A97ED9A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262</xdr:col>
      <xdr:colOff>668867</xdr:colOff>
      <xdr:row>10</xdr:row>
      <xdr:rowOff>42333</xdr:rowOff>
    </xdr:from>
    <xdr:to>
      <xdr:col>263</xdr:col>
      <xdr:colOff>278286</xdr:colOff>
      <xdr:row>11</xdr:row>
      <xdr:rowOff>149058</xdr:rowOff>
    </xdr:to>
    <xdr:sp macro="" textlink="">
      <xdr:nvSpPr>
        <xdr:cNvPr id="134" name="Flèche : bas 133">
          <a:extLst>
            <a:ext uri="{FF2B5EF4-FFF2-40B4-BE49-F238E27FC236}">
              <a16:creationId xmlns:a16="http://schemas.microsoft.com/office/drawing/2014/main" id="{05479946-37B5-4E8D-90DF-6B9E29CA51A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263</xdr:col>
      <xdr:colOff>524933</xdr:colOff>
      <xdr:row>10</xdr:row>
      <xdr:rowOff>33866</xdr:rowOff>
    </xdr:from>
    <xdr:to>
      <xdr:col>264</xdr:col>
      <xdr:colOff>90101</xdr:colOff>
      <xdr:row>11</xdr:row>
      <xdr:rowOff>148612</xdr:rowOff>
    </xdr:to>
    <xdr:sp macro="" textlink="">
      <xdr:nvSpPr>
        <xdr:cNvPr id="135" name="Flèche : bas 134">
          <a:extLst>
            <a:ext uri="{FF2B5EF4-FFF2-40B4-BE49-F238E27FC236}">
              <a16:creationId xmlns:a16="http://schemas.microsoft.com/office/drawing/2014/main" id="{63A1D4BB-DF24-4896-BB66-863C77050B7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266</xdr:col>
      <xdr:colOff>668867</xdr:colOff>
      <xdr:row>10</xdr:row>
      <xdr:rowOff>42333</xdr:rowOff>
    </xdr:from>
    <xdr:to>
      <xdr:col>267</xdr:col>
      <xdr:colOff>278286</xdr:colOff>
      <xdr:row>11</xdr:row>
      <xdr:rowOff>149058</xdr:rowOff>
    </xdr:to>
    <xdr:sp macro="" textlink="">
      <xdr:nvSpPr>
        <xdr:cNvPr id="136" name="Flèche : bas 135">
          <a:extLst>
            <a:ext uri="{FF2B5EF4-FFF2-40B4-BE49-F238E27FC236}">
              <a16:creationId xmlns:a16="http://schemas.microsoft.com/office/drawing/2014/main" id="{DC1B41E1-1846-4139-B34B-E9D8DB89408F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267</xdr:col>
      <xdr:colOff>524933</xdr:colOff>
      <xdr:row>10</xdr:row>
      <xdr:rowOff>33866</xdr:rowOff>
    </xdr:from>
    <xdr:to>
      <xdr:col>268</xdr:col>
      <xdr:colOff>90101</xdr:colOff>
      <xdr:row>11</xdr:row>
      <xdr:rowOff>148612</xdr:rowOff>
    </xdr:to>
    <xdr:sp macro="" textlink="">
      <xdr:nvSpPr>
        <xdr:cNvPr id="137" name="Flèche : bas 136">
          <a:extLst>
            <a:ext uri="{FF2B5EF4-FFF2-40B4-BE49-F238E27FC236}">
              <a16:creationId xmlns:a16="http://schemas.microsoft.com/office/drawing/2014/main" id="{194C490A-859D-4D4B-9468-6465F154E967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270</xdr:col>
      <xdr:colOff>668867</xdr:colOff>
      <xdr:row>10</xdr:row>
      <xdr:rowOff>42333</xdr:rowOff>
    </xdr:from>
    <xdr:to>
      <xdr:col>271</xdr:col>
      <xdr:colOff>278286</xdr:colOff>
      <xdr:row>11</xdr:row>
      <xdr:rowOff>149058</xdr:rowOff>
    </xdr:to>
    <xdr:sp macro="" textlink="">
      <xdr:nvSpPr>
        <xdr:cNvPr id="138" name="Flèche : bas 137">
          <a:extLst>
            <a:ext uri="{FF2B5EF4-FFF2-40B4-BE49-F238E27FC236}">
              <a16:creationId xmlns:a16="http://schemas.microsoft.com/office/drawing/2014/main" id="{1BF436F0-2835-4D26-BCED-4F2711FF1D2D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271</xdr:col>
      <xdr:colOff>524933</xdr:colOff>
      <xdr:row>10</xdr:row>
      <xdr:rowOff>33866</xdr:rowOff>
    </xdr:from>
    <xdr:to>
      <xdr:col>272</xdr:col>
      <xdr:colOff>90101</xdr:colOff>
      <xdr:row>11</xdr:row>
      <xdr:rowOff>148612</xdr:rowOff>
    </xdr:to>
    <xdr:sp macro="" textlink="">
      <xdr:nvSpPr>
        <xdr:cNvPr id="139" name="Flèche : bas 138">
          <a:extLst>
            <a:ext uri="{FF2B5EF4-FFF2-40B4-BE49-F238E27FC236}">
              <a16:creationId xmlns:a16="http://schemas.microsoft.com/office/drawing/2014/main" id="{B8FD3719-C9DF-430D-BDE8-1491ACE5F045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274</xdr:col>
      <xdr:colOff>668867</xdr:colOff>
      <xdr:row>10</xdr:row>
      <xdr:rowOff>42333</xdr:rowOff>
    </xdr:from>
    <xdr:to>
      <xdr:col>275</xdr:col>
      <xdr:colOff>278286</xdr:colOff>
      <xdr:row>11</xdr:row>
      <xdr:rowOff>149058</xdr:rowOff>
    </xdr:to>
    <xdr:sp macro="" textlink="">
      <xdr:nvSpPr>
        <xdr:cNvPr id="140" name="Flèche : bas 139">
          <a:extLst>
            <a:ext uri="{FF2B5EF4-FFF2-40B4-BE49-F238E27FC236}">
              <a16:creationId xmlns:a16="http://schemas.microsoft.com/office/drawing/2014/main" id="{CE88E9B0-B913-4F83-B88A-0A84DFB9A75A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275</xdr:col>
      <xdr:colOff>524933</xdr:colOff>
      <xdr:row>10</xdr:row>
      <xdr:rowOff>33866</xdr:rowOff>
    </xdr:from>
    <xdr:to>
      <xdr:col>276</xdr:col>
      <xdr:colOff>90101</xdr:colOff>
      <xdr:row>11</xdr:row>
      <xdr:rowOff>148612</xdr:rowOff>
    </xdr:to>
    <xdr:sp macro="" textlink="">
      <xdr:nvSpPr>
        <xdr:cNvPr id="141" name="Flèche : bas 140">
          <a:extLst>
            <a:ext uri="{FF2B5EF4-FFF2-40B4-BE49-F238E27FC236}">
              <a16:creationId xmlns:a16="http://schemas.microsoft.com/office/drawing/2014/main" id="{697C669B-0C9C-4E02-A75E-3E6238FC4D40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278</xdr:col>
      <xdr:colOff>668867</xdr:colOff>
      <xdr:row>10</xdr:row>
      <xdr:rowOff>42333</xdr:rowOff>
    </xdr:from>
    <xdr:to>
      <xdr:col>279</xdr:col>
      <xdr:colOff>278286</xdr:colOff>
      <xdr:row>11</xdr:row>
      <xdr:rowOff>149058</xdr:rowOff>
    </xdr:to>
    <xdr:sp macro="" textlink="">
      <xdr:nvSpPr>
        <xdr:cNvPr id="142" name="Flèche : bas 141">
          <a:extLst>
            <a:ext uri="{FF2B5EF4-FFF2-40B4-BE49-F238E27FC236}">
              <a16:creationId xmlns:a16="http://schemas.microsoft.com/office/drawing/2014/main" id="{4CF74551-2CD8-4052-BC5F-C8393D5A1EF8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279</xdr:col>
      <xdr:colOff>524933</xdr:colOff>
      <xdr:row>10</xdr:row>
      <xdr:rowOff>33866</xdr:rowOff>
    </xdr:from>
    <xdr:to>
      <xdr:col>280</xdr:col>
      <xdr:colOff>90101</xdr:colOff>
      <xdr:row>11</xdr:row>
      <xdr:rowOff>148612</xdr:rowOff>
    </xdr:to>
    <xdr:sp macro="" textlink="">
      <xdr:nvSpPr>
        <xdr:cNvPr id="143" name="Flèche : bas 142">
          <a:extLst>
            <a:ext uri="{FF2B5EF4-FFF2-40B4-BE49-F238E27FC236}">
              <a16:creationId xmlns:a16="http://schemas.microsoft.com/office/drawing/2014/main" id="{22CB7588-1226-46BC-8A06-4EE4A63A6CA4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282</xdr:col>
      <xdr:colOff>668867</xdr:colOff>
      <xdr:row>10</xdr:row>
      <xdr:rowOff>42333</xdr:rowOff>
    </xdr:from>
    <xdr:to>
      <xdr:col>283</xdr:col>
      <xdr:colOff>278286</xdr:colOff>
      <xdr:row>11</xdr:row>
      <xdr:rowOff>149058</xdr:rowOff>
    </xdr:to>
    <xdr:sp macro="" textlink="">
      <xdr:nvSpPr>
        <xdr:cNvPr id="144" name="Flèche : bas 143">
          <a:extLst>
            <a:ext uri="{FF2B5EF4-FFF2-40B4-BE49-F238E27FC236}">
              <a16:creationId xmlns:a16="http://schemas.microsoft.com/office/drawing/2014/main" id="{D12CCEAD-9CBD-4928-8F1A-342B65AB6912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283</xdr:col>
      <xdr:colOff>524933</xdr:colOff>
      <xdr:row>10</xdr:row>
      <xdr:rowOff>33866</xdr:rowOff>
    </xdr:from>
    <xdr:to>
      <xdr:col>284</xdr:col>
      <xdr:colOff>90101</xdr:colOff>
      <xdr:row>11</xdr:row>
      <xdr:rowOff>148612</xdr:rowOff>
    </xdr:to>
    <xdr:sp macro="" textlink="">
      <xdr:nvSpPr>
        <xdr:cNvPr id="145" name="Flèche : bas 144">
          <a:extLst>
            <a:ext uri="{FF2B5EF4-FFF2-40B4-BE49-F238E27FC236}">
              <a16:creationId xmlns:a16="http://schemas.microsoft.com/office/drawing/2014/main" id="{A67ED4E1-6E3A-4BFF-A810-6B497E9AAD2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286</xdr:col>
      <xdr:colOff>668867</xdr:colOff>
      <xdr:row>10</xdr:row>
      <xdr:rowOff>42333</xdr:rowOff>
    </xdr:from>
    <xdr:to>
      <xdr:col>287</xdr:col>
      <xdr:colOff>278286</xdr:colOff>
      <xdr:row>11</xdr:row>
      <xdr:rowOff>149058</xdr:rowOff>
    </xdr:to>
    <xdr:sp macro="" textlink="">
      <xdr:nvSpPr>
        <xdr:cNvPr id="146" name="Flèche : bas 145">
          <a:extLst>
            <a:ext uri="{FF2B5EF4-FFF2-40B4-BE49-F238E27FC236}">
              <a16:creationId xmlns:a16="http://schemas.microsoft.com/office/drawing/2014/main" id="{DCE2432D-15AF-4899-A1E9-3DED0A945869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287</xdr:col>
      <xdr:colOff>524933</xdr:colOff>
      <xdr:row>10</xdr:row>
      <xdr:rowOff>33866</xdr:rowOff>
    </xdr:from>
    <xdr:to>
      <xdr:col>288</xdr:col>
      <xdr:colOff>90101</xdr:colOff>
      <xdr:row>11</xdr:row>
      <xdr:rowOff>148612</xdr:rowOff>
    </xdr:to>
    <xdr:sp macro="" textlink="">
      <xdr:nvSpPr>
        <xdr:cNvPr id="147" name="Flèche : bas 146">
          <a:extLst>
            <a:ext uri="{FF2B5EF4-FFF2-40B4-BE49-F238E27FC236}">
              <a16:creationId xmlns:a16="http://schemas.microsoft.com/office/drawing/2014/main" id="{4CE73106-EC4F-4B73-9991-116CB0725B25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290</xdr:col>
      <xdr:colOff>668867</xdr:colOff>
      <xdr:row>10</xdr:row>
      <xdr:rowOff>42333</xdr:rowOff>
    </xdr:from>
    <xdr:to>
      <xdr:col>291</xdr:col>
      <xdr:colOff>278286</xdr:colOff>
      <xdr:row>11</xdr:row>
      <xdr:rowOff>149058</xdr:rowOff>
    </xdr:to>
    <xdr:sp macro="" textlink="">
      <xdr:nvSpPr>
        <xdr:cNvPr id="148" name="Flèche : bas 147">
          <a:extLst>
            <a:ext uri="{FF2B5EF4-FFF2-40B4-BE49-F238E27FC236}">
              <a16:creationId xmlns:a16="http://schemas.microsoft.com/office/drawing/2014/main" id="{311B1C5C-5CFA-4884-A834-84D49104D4B8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291</xdr:col>
      <xdr:colOff>524933</xdr:colOff>
      <xdr:row>10</xdr:row>
      <xdr:rowOff>33866</xdr:rowOff>
    </xdr:from>
    <xdr:to>
      <xdr:col>292</xdr:col>
      <xdr:colOff>90101</xdr:colOff>
      <xdr:row>11</xdr:row>
      <xdr:rowOff>148612</xdr:rowOff>
    </xdr:to>
    <xdr:sp macro="" textlink="">
      <xdr:nvSpPr>
        <xdr:cNvPr id="149" name="Flèche : bas 148">
          <a:extLst>
            <a:ext uri="{FF2B5EF4-FFF2-40B4-BE49-F238E27FC236}">
              <a16:creationId xmlns:a16="http://schemas.microsoft.com/office/drawing/2014/main" id="{C405ED2A-6C17-4A4A-BEDA-CEBFF0C9AE3E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294</xdr:col>
      <xdr:colOff>668867</xdr:colOff>
      <xdr:row>10</xdr:row>
      <xdr:rowOff>42333</xdr:rowOff>
    </xdr:from>
    <xdr:to>
      <xdr:col>295</xdr:col>
      <xdr:colOff>278286</xdr:colOff>
      <xdr:row>11</xdr:row>
      <xdr:rowOff>149058</xdr:rowOff>
    </xdr:to>
    <xdr:sp macro="" textlink="">
      <xdr:nvSpPr>
        <xdr:cNvPr id="150" name="Flèche : bas 149">
          <a:extLst>
            <a:ext uri="{FF2B5EF4-FFF2-40B4-BE49-F238E27FC236}">
              <a16:creationId xmlns:a16="http://schemas.microsoft.com/office/drawing/2014/main" id="{87E90CA8-68E1-4692-846B-0630AFED6D0F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295</xdr:col>
      <xdr:colOff>524933</xdr:colOff>
      <xdr:row>10</xdr:row>
      <xdr:rowOff>33866</xdr:rowOff>
    </xdr:from>
    <xdr:to>
      <xdr:col>296</xdr:col>
      <xdr:colOff>90101</xdr:colOff>
      <xdr:row>11</xdr:row>
      <xdr:rowOff>148612</xdr:rowOff>
    </xdr:to>
    <xdr:sp macro="" textlink="">
      <xdr:nvSpPr>
        <xdr:cNvPr id="151" name="Flèche : bas 150">
          <a:extLst>
            <a:ext uri="{FF2B5EF4-FFF2-40B4-BE49-F238E27FC236}">
              <a16:creationId xmlns:a16="http://schemas.microsoft.com/office/drawing/2014/main" id="{158A9AC4-5F41-4AE6-8E7E-00A4DC5C4EEE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298</xdr:col>
      <xdr:colOff>668867</xdr:colOff>
      <xdr:row>10</xdr:row>
      <xdr:rowOff>42333</xdr:rowOff>
    </xdr:from>
    <xdr:to>
      <xdr:col>299</xdr:col>
      <xdr:colOff>278286</xdr:colOff>
      <xdr:row>11</xdr:row>
      <xdr:rowOff>149058</xdr:rowOff>
    </xdr:to>
    <xdr:sp macro="" textlink="">
      <xdr:nvSpPr>
        <xdr:cNvPr id="152" name="Flèche : bas 151">
          <a:extLst>
            <a:ext uri="{FF2B5EF4-FFF2-40B4-BE49-F238E27FC236}">
              <a16:creationId xmlns:a16="http://schemas.microsoft.com/office/drawing/2014/main" id="{E67585A1-F279-4002-B9BA-3879939D0274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299</xdr:col>
      <xdr:colOff>524933</xdr:colOff>
      <xdr:row>10</xdr:row>
      <xdr:rowOff>33866</xdr:rowOff>
    </xdr:from>
    <xdr:to>
      <xdr:col>300</xdr:col>
      <xdr:colOff>90101</xdr:colOff>
      <xdr:row>11</xdr:row>
      <xdr:rowOff>148612</xdr:rowOff>
    </xdr:to>
    <xdr:sp macro="" textlink="">
      <xdr:nvSpPr>
        <xdr:cNvPr id="153" name="Flèche : bas 152">
          <a:extLst>
            <a:ext uri="{FF2B5EF4-FFF2-40B4-BE49-F238E27FC236}">
              <a16:creationId xmlns:a16="http://schemas.microsoft.com/office/drawing/2014/main" id="{B8071499-3BD9-4D1F-8F26-15BB66B26E23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302</xdr:col>
      <xdr:colOff>668867</xdr:colOff>
      <xdr:row>10</xdr:row>
      <xdr:rowOff>42333</xdr:rowOff>
    </xdr:from>
    <xdr:to>
      <xdr:col>303</xdr:col>
      <xdr:colOff>278286</xdr:colOff>
      <xdr:row>11</xdr:row>
      <xdr:rowOff>149058</xdr:rowOff>
    </xdr:to>
    <xdr:sp macro="" textlink="">
      <xdr:nvSpPr>
        <xdr:cNvPr id="154" name="Flèche : bas 153">
          <a:extLst>
            <a:ext uri="{FF2B5EF4-FFF2-40B4-BE49-F238E27FC236}">
              <a16:creationId xmlns:a16="http://schemas.microsoft.com/office/drawing/2014/main" id="{919C8EC4-4D63-4983-B023-FF260CD27E1E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303</xdr:col>
      <xdr:colOff>524933</xdr:colOff>
      <xdr:row>10</xdr:row>
      <xdr:rowOff>33866</xdr:rowOff>
    </xdr:from>
    <xdr:to>
      <xdr:col>304</xdr:col>
      <xdr:colOff>90101</xdr:colOff>
      <xdr:row>11</xdr:row>
      <xdr:rowOff>148612</xdr:rowOff>
    </xdr:to>
    <xdr:sp macro="" textlink="">
      <xdr:nvSpPr>
        <xdr:cNvPr id="155" name="Flèche : bas 154">
          <a:extLst>
            <a:ext uri="{FF2B5EF4-FFF2-40B4-BE49-F238E27FC236}">
              <a16:creationId xmlns:a16="http://schemas.microsoft.com/office/drawing/2014/main" id="{DD4A8F1D-834E-4FD7-B75C-18C6321A447A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306</xdr:col>
      <xdr:colOff>668867</xdr:colOff>
      <xdr:row>10</xdr:row>
      <xdr:rowOff>42333</xdr:rowOff>
    </xdr:from>
    <xdr:to>
      <xdr:col>307</xdr:col>
      <xdr:colOff>278286</xdr:colOff>
      <xdr:row>11</xdr:row>
      <xdr:rowOff>149058</xdr:rowOff>
    </xdr:to>
    <xdr:sp macro="" textlink="">
      <xdr:nvSpPr>
        <xdr:cNvPr id="156" name="Flèche : bas 155">
          <a:extLst>
            <a:ext uri="{FF2B5EF4-FFF2-40B4-BE49-F238E27FC236}">
              <a16:creationId xmlns:a16="http://schemas.microsoft.com/office/drawing/2014/main" id="{6EC01241-EDBF-4F58-8261-CE6028A429C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307</xdr:col>
      <xdr:colOff>524933</xdr:colOff>
      <xdr:row>10</xdr:row>
      <xdr:rowOff>33866</xdr:rowOff>
    </xdr:from>
    <xdr:to>
      <xdr:col>308</xdr:col>
      <xdr:colOff>90101</xdr:colOff>
      <xdr:row>11</xdr:row>
      <xdr:rowOff>148612</xdr:rowOff>
    </xdr:to>
    <xdr:sp macro="" textlink="">
      <xdr:nvSpPr>
        <xdr:cNvPr id="157" name="Flèche : bas 156">
          <a:extLst>
            <a:ext uri="{FF2B5EF4-FFF2-40B4-BE49-F238E27FC236}">
              <a16:creationId xmlns:a16="http://schemas.microsoft.com/office/drawing/2014/main" id="{4A1D0104-EECD-422D-87B9-CBE4C6890955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310</xdr:col>
      <xdr:colOff>668867</xdr:colOff>
      <xdr:row>10</xdr:row>
      <xdr:rowOff>42333</xdr:rowOff>
    </xdr:from>
    <xdr:to>
      <xdr:col>311</xdr:col>
      <xdr:colOff>278286</xdr:colOff>
      <xdr:row>11</xdr:row>
      <xdr:rowOff>149058</xdr:rowOff>
    </xdr:to>
    <xdr:sp macro="" textlink="">
      <xdr:nvSpPr>
        <xdr:cNvPr id="158" name="Flèche : bas 157">
          <a:extLst>
            <a:ext uri="{FF2B5EF4-FFF2-40B4-BE49-F238E27FC236}">
              <a16:creationId xmlns:a16="http://schemas.microsoft.com/office/drawing/2014/main" id="{84C0FDAF-31D1-4DE9-BE3F-6254F0FB5C6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311</xdr:col>
      <xdr:colOff>524933</xdr:colOff>
      <xdr:row>10</xdr:row>
      <xdr:rowOff>33866</xdr:rowOff>
    </xdr:from>
    <xdr:to>
      <xdr:col>312</xdr:col>
      <xdr:colOff>90101</xdr:colOff>
      <xdr:row>11</xdr:row>
      <xdr:rowOff>148612</xdr:rowOff>
    </xdr:to>
    <xdr:sp macro="" textlink="">
      <xdr:nvSpPr>
        <xdr:cNvPr id="159" name="Flèche : bas 158">
          <a:extLst>
            <a:ext uri="{FF2B5EF4-FFF2-40B4-BE49-F238E27FC236}">
              <a16:creationId xmlns:a16="http://schemas.microsoft.com/office/drawing/2014/main" id="{F137CF51-1894-4B4A-A67C-F0672A1005F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314</xdr:col>
      <xdr:colOff>668867</xdr:colOff>
      <xdr:row>10</xdr:row>
      <xdr:rowOff>42333</xdr:rowOff>
    </xdr:from>
    <xdr:to>
      <xdr:col>315</xdr:col>
      <xdr:colOff>278286</xdr:colOff>
      <xdr:row>11</xdr:row>
      <xdr:rowOff>149058</xdr:rowOff>
    </xdr:to>
    <xdr:sp macro="" textlink="">
      <xdr:nvSpPr>
        <xdr:cNvPr id="160" name="Flèche : bas 159">
          <a:extLst>
            <a:ext uri="{FF2B5EF4-FFF2-40B4-BE49-F238E27FC236}">
              <a16:creationId xmlns:a16="http://schemas.microsoft.com/office/drawing/2014/main" id="{C0835348-9D02-4595-96C5-8F938DA5DA09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315</xdr:col>
      <xdr:colOff>524933</xdr:colOff>
      <xdr:row>10</xdr:row>
      <xdr:rowOff>33866</xdr:rowOff>
    </xdr:from>
    <xdr:to>
      <xdr:col>316</xdr:col>
      <xdr:colOff>90101</xdr:colOff>
      <xdr:row>11</xdr:row>
      <xdr:rowOff>148612</xdr:rowOff>
    </xdr:to>
    <xdr:sp macro="" textlink="">
      <xdr:nvSpPr>
        <xdr:cNvPr id="161" name="Flèche : bas 160">
          <a:extLst>
            <a:ext uri="{FF2B5EF4-FFF2-40B4-BE49-F238E27FC236}">
              <a16:creationId xmlns:a16="http://schemas.microsoft.com/office/drawing/2014/main" id="{9665CCC0-601E-4995-ACDB-0CE4EF325072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318</xdr:col>
      <xdr:colOff>668867</xdr:colOff>
      <xdr:row>10</xdr:row>
      <xdr:rowOff>42333</xdr:rowOff>
    </xdr:from>
    <xdr:to>
      <xdr:col>319</xdr:col>
      <xdr:colOff>278286</xdr:colOff>
      <xdr:row>11</xdr:row>
      <xdr:rowOff>149058</xdr:rowOff>
    </xdr:to>
    <xdr:sp macro="" textlink="">
      <xdr:nvSpPr>
        <xdr:cNvPr id="162" name="Flèche : bas 161">
          <a:extLst>
            <a:ext uri="{FF2B5EF4-FFF2-40B4-BE49-F238E27FC236}">
              <a16:creationId xmlns:a16="http://schemas.microsoft.com/office/drawing/2014/main" id="{ECE6223F-0D7A-4427-940D-2B708EE9CAA4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319</xdr:col>
      <xdr:colOff>524933</xdr:colOff>
      <xdr:row>10</xdr:row>
      <xdr:rowOff>33866</xdr:rowOff>
    </xdr:from>
    <xdr:to>
      <xdr:col>320</xdr:col>
      <xdr:colOff>90101</xdr:colOff>
      <xdr:row>11</xdr:row>
      <xdr:rowOff>148612</xdr:rowOff>
    </xdr:to>
    <xdr:sp macro="" textlink="">
      <xdr:nvSpPr>
        <xdr:cNvPr id="163" name="Flèche : bas 162">
          <a:extLst>
            <a:ext uri="{FF2B5EF4-FFF2-40B4-BE49-F238E27FC236}">
              <a16:creationId xmlns:a16="http://schemas.microsoft.com/office/drawing/2014/main" id="{CE01E797-A377-4095-9749-5D949D6BA0A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322</xdr:col>
      <xdr:colOff>668867</xdr:colOff>
      <xdr:row>10</xdr:row>
      <xdr:rowOff>42333</xdr:rowOff>
    </xdr:from>
    <xdr:to>
      <xdr:col>323</xdr:col>
      <xdr:colOff>278286</xdr:colOff>
      <xdr:row>11</xdr:row>
      <xdr:rowOff>149058</xdr:rowOff>
    </xdr:to>
    <xdr:sp macro="" textlink="">
      <xdr:nvSpPr>
        <xdr:cNvPr id="164" name="Flèche : bas 163">
          <a:extLst>
            <a:ext uri="{FF2B5EF4-FFF2-40B4-BE49-F238E27FC236}">
              <a16:creationId xmlns:a16="http://schemas.microsoft.com/office/drawing/2014/main" id="{B2ACDE2F-317C-4D3A-BB5A-479CEAA5672D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323</xdr:col>
      <xdr:colOff>524933</xdr:colOff>
      <xdr:row>10</xdr:row>
      <xdr:rowOff>33866</xdr:rowOff>
    </xdr:from>
    <xdr:to>
      <xdr:col>324</xdr:col>
      <xdr:colOff>90101</xdr:colOff>
      <xdr:row>11</xdr:row>
      <xdr:rowOff>148612</xdr:rowOff>
    </xdr:to>
    <xdr:sp macro="" textlink="">
      <xdr:nvSpPr>
        <xdr:cNvPr id="165" name="Flèche : bas 164">
          <a:extLst>
            <a:ext uri="{FF2B5EF4-FFF2-40B4-BE49-F238E27FC236}">
              <a16:creationId xmlns:a16="http://schemas.microsoft.com/office/drawing/2014/main" id="{FE038200-17E6-4E76-8CCC-2D4D800F733D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326</xdr:col>
      <xdr:colOff>668867</xdr:colOff>
      <xdr:row>10</xdr:row>
      <xdr:rowOff>42333</xdr:rowOff>
    </xdr:from>
    <xdr:to>
      <xdr:col>327</xdr:col>
      <xdr:colOff>278286</xdr:colOff>
      <xdr:row>11</xdr:row>
      <xdr:rowOff>149058</xdr:rowOff>
    </xdr:to>
    <xdr:sp macro="" textlink="">
      <xdr:nvSpPr>
        <xdr:cNvPr id="166" name="Flèche : bas 165">
          <a:extLst>
            <a:ext uri="{FF2B5EF4-FFF2-40B4-BE49-F238E27FC236}">
              <a16:creationId xmlns:a16="http://schemas.microsoft.com/office/drawing/2014/main" id="{F55F0CF6-31F5-4620-A8F3-DBC5D642AFC5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327</xdr:col>
      <xdr:colOff>524933</xdr:colOff>
      <xdr:row>10</xdr:row>
      <xdr:rowOff>33866</xdr:rowOff>
    </xdr:from>
    <xdr:to>
      <xdr:col>328</xdr:col>
      <xdr:colOff>90101</xdr:colOff>
      <xdr:row>11</xdr:row>
      <xdr:rowOff>148612</xdr:rowOff>
    </xdr:to>
    <xdr:sp macro="" textlink="">
      <xdr:nvSpPr>
        <xdr:cNvPr id="167" name="Flèche : bas 166">
          <a:extLst>
            <a:ext uri="{FF2B5EF4-FFF2-40B4-BE49-F238E27FC236}">
              <a16:creationId xmlns:a16="http://schemas.microsoft.com/office/drawing/2014/main" id="{1F080167-BE84-475E-BC6E-A4876ADFFBDA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330</xdr:col>
      <xdr:colOff>668867</xdr:colOff>
      <xdr:row>10</xdr:row>
      <xdr:rowOff>42333</xdr:rowOff>
    </xdr:from>
    <xdr:to>
      <xdr:col>331</xdr:col>
      <xdr:colOff>278286</xdr:colOff>
      <xdr:row>11</xdr:row>
      <xdr:rowOff>149058</xdr:rowOff>
    </xdr:to>
    <xdr:sp macro="" textlink="">
      <xdr:nvSpPr>
        <xdr:cNvPr id="168" name="Flèche : bas 167">
          <a:extLst>
            <a:ext uri="{FF2B5EF4-FFF2-40B4-BE49-F238E27FC236}">
              <a16:creationId xmlns:a16="http://schemas.microsoft.com/office/drawing/2014/main" id="{C2E12A44-3780-4E69-BA3E-34BF364095D6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331</xdr:col>
      <xdr:colOff>524933</xdr:colOff>
      <xdr:row>10</xdr:row>
      <xdr:rowOff>33866</xdr:rowOff>
    </xdr:from>
    <xdr:to>
      <xdr:col>332</xdr:col>
      <xdr:colOff>90101</xdr:colOff>
      <xdr:row>11</xdr:row>
      <xdr:rowOff>148612</xdr:rowOff>
    </xdr:to>
    <xdr:sp macro="" textlink="">
      <xdr:nvSpPr>
        <xdr:cNvPr id="169" name="Flèche : bas 168">
          <a:extLst>
            <a:ext uri="{FF2B5EF4-FFF2-40B4-BE49-F238E27FC236}">
              <a16:creationId xmlns:a16="http://schemas.microsoft.com/office/drawing/2014/main" id="{38E9BF19-3C33-4C2E-8322-5861A807FF2B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334</xdr:col>
      <xdr:colOff>668867</xdr:colOff>
      <xdr:row>10</xdr:row>
      <xdr:rowOff>42333</xdr:rowOff>
    </xdr:from>
    <xdr:to>
      <xdr:col>335</xdr:col>
      <xdr:colOff>278286</xdr:colOff>
      <xdr:row>11</xdr:row>
      <xdr:rowOff>149058</xdr:rowOff>
    </xdr:to>
    <xdr:sp macro="" textlink="">
      <xdr:nvSpPr>
        <xdr:cNvPr id="170" name="Flèche : bas 169">
          <a:extLst>
            <a:ext uri="{FF2B5EF4-FFF2-40B4-BE49-F238E27FC236}">
              <a16:creationId xmlns:a16="http://schemas.microsoft.com/office/drawing/2014/main" id="{2176FEE3-98A7-410A-84C9-34801D87CBE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335</xdr:col>
      <xdr:colOff>524933</xdr:colOff>
      <xdr:row>10</xdr:row>
      <xdr:rowOff>33866</xdr:rowOff>
    </xdr:from>
    <xdr:to>
      <xdr:col>336</xdr:col>
      <xdr:colOff>90101</xdr:colOff>
      <xdr:row>11</xdr:row>
      <xdr:rowOff>148612</xdr:rowOff>
    </xdr:to>
    <xdr:sp macro="" textlink="">
      <xdr:nvSpPr>
        <xdr:cNvPr id="171" name="Flèche : bas 170">
          <a:extLst>
            <a:ext uri="{FF2B5EF4-FFF2-40B4-BE49-F238E27FC236}">
              <a16:creationId xmlns:a16="http://schemas.microsoft.com/office/drawing/2014/main" id="{4FA92F94-CAEF-4FAA-A01C-C46DE5377B13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338</xdr:col>
      <xdr:colOff>668867</xdr:colOff>
      <xdr:row>10</xdr:row>
      <xdr:rowOff>42333</xdr:rowOff>
    </xdr:from>
    <xdr:to>
      <xdr:col>339</xdr:col>
      <xdr:colOff>278286</xdr:colOff>
      <xdr:row>11</xdr:row>
      <xdr:rowOff>149058</xdr:rowOff>
    </xdr:to>
    <xdr:sp macro="" textlink="">
      <xdr:nvSpPr>
        <xdr:cNvPr id="172" name="Flèche : bas 171">
          <a:extLst>
            <a:ext uri="{FF2B5EF4-FFF2-40B4-BE49-F238E27FC236}">
              <a16:creationId xmlns:a16="http://schemas.microsoft.com/office/drawing/2014/main" id="{91965D39-5D81-4085-A7D7-C296FFABE68B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339</xdr:col>
      <xdr:colOff>524933</xdr:colOff>
      <xdr:row>10</xdr:row>
      <xdr:rowOff>33866</xdr:rowOff>
    </xdr:from>
    <xdr:to>
      <xdr:col>340</xdr:col>
      <xdr:colOff>90101</xdr:colOff>
      <xdr:row>11</xdr:row>
      <xdr:rowOff>148612</xdr:rowOff>
    </xdr:to>
    <xdr:sp macro="" textlink="">
      <xdr:nvSpPr>
        <xdr:cNvPr id="173" name="Flèche : bas 172">
          <a:extLst>
            <a:ext uri="{FF2B5EF4-FFF2-40B4-BE49-F238E27FC236}">
              <a16:creationId xmlns:a16="http://schemas.microsoft.com/office/drawing/2014/main" id="{58D1DF3D-8639-4D60-B802-D17E723BAF95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342</xdr:col>
      <xdr:colOff>668867</xdr:colOff>
      <xdr:row>10</xdr:row>
      <xdr:rowOff>42333</xdr:rowOff>
    </xdr:from>
    <xdr:to>
      <xdr:col>343</xdr:col>
      <xdr:colOff>278286</xdr:colOff>
      <xdr:row>11</xdr:row>
      <xdr:rowOff>149058</xdr:rowOff>
    </xdr:to>
    <xdr:sp macro="" textlink="">
      <xdr:nvSpPr>
        <xdr:cNvPr id="174" name="Flèche : bas 173">
          <a:extLst>
            <a:ext uri="{FF2B5EF4-FFF2-40B4-BE49-F238E27FC236}">
              <a16:creationId xmlns:a16="http://schemas.microsoft.com/office/drawing/2014/main" id="{B860AD40-5807-47FF-BA10-9003D1D042AE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343</xdr:col>
      <xdr:colOff>524933</xdr:colOff>
      <xdr:row>10</xdr:row>
      <xdr:rowOff>33866</xdr:rowOff>
    </xdr:from>
    <xdr:to>
      <xdr:col>344</xdr:col>
      <xdr:colOff>90101</xdr:colOff>
      <xdr:row>11</xdr:row>
      <xdr:rowOff>148612</xdr:rowOff>
    </xdr:to>
    <xdr:sp macro="" textlink="">
      <xdr:nvSpPr>
        <xdr:cNvPr id="175" name="Flèche : bas 174">
          <a:extLst>
            <a:ext uri="{FF2B5EF4-FFF2-40B4-BE49-F238E27FC236}">
              <a16:creationId xmlns:a16="http://schemas.microsoft.com/office/drawing/2014/main" id="{2DA415F3-D3DE-46EE-892B-C32827FFB95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346</xdr:col>
      <xdr:colOff>668867</xdr:colOff>
      <xdr:row>10</xdr:row>
      <xdr:rowOff>42333</xdr:rowOff>
    </xdr:from>
    <xdr:to>
      <xdr:col>347</xdr:col>
      <xdr:colOff>278286</xdr:colOff>
      <xdr:row>11</xdr:row>
      <xdr:rowOff>149058</xdr:rowOff>
    </xdr:to>
    <xdr:sp macro="" textlink="">
      <xdr:nvSpPr>
        <xdr:cNvPr id="176" name="Flèche : bas 175">
          <a:extLst>
            <a:ext uri="{FF2B5EF4-FFF2-40B4-BE49-F238E27FC236}">
              <a16:creationId xmlns:a16="http://schemas.microsoft.com/office/drawing/2014/main" id="{8C8AC024-0BDD-4805-9AF9-56A1DF9877B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347</xdr:col>
      <xdr:colOff>524933</xdr:colOff>
      <xdr:row>10</xdr:row>
      <xdr:rowOff>33866</xdr:rowOff>
    </xdr:from>
    <xdr:to>
      <xdr:col>348</xdr:col>
      <xdr:colOff>90101</xdr:colOff>
      <xdr:row>11</xdr:row>
      <xdr:rowOff>148612</xdr:rowOff>
    </xdr:to>
    <xdr:sp macro="" textlink="">
      <xdr:nvSpPr>
        <xdr:cNvPr id="177" name="Flèche : bas 176">
          <a:extLst>
            <a:ext uri="{FF2B5EF4-FFF2-40B4-BE49-F238E27FC236}">
              <a16:creationId xmlns:a16="http://schemas.microsoft.com/office/drawing/2014/main" id="{91FD969F-7DA7-4382-B6F5-2C46C43375F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350</xdr:col>
      <xdr:colOff>668867</xdr:colOff>
      <xdr:row>10</xdr:row>
      <xdr:rowOff>42333</xdr:rowOff>
    </xdr:from>
    <xdr:to>
      <xdr:col>351</xdr:col>
      <xdr:colOff>278286</xdr:colOff>
      <xdr:row>11</xdr:row>
      <xdr:rowOff>149058</xdr:rowOff>
    </xdr:to>
    <xdr:sp macro="" textlink="">
      <xdr:nvSpPr>
        <xdr:cNvPr id="178" name="Flèche : bas 177">
          <a:extLst>
            <a:ext uri="{FF2B5EF4-FFF2-40B4-BE49-F238E27FC236}">
              <a16:creationId xmlns:a16="http://schemas.microsoft.com/office/drawing/2014/main" id="{2907FB37-594E-4FD9-B2AF-3365BCD25601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351</xdr:col>
      <xdr:colOff>524933</xdr:colOff>
      <xdr:row>10</xdr:row>
      <xdr:rowOff>33866</xdr:rowOff>
    </xdr:from>
    <xdr:to>
      <xdr:col>352</xdr:col>
      <xdr:colOff>90101</xdr:colOff>
      <xdr:row>11</xdr:row>
      <xdr:rowOff>148612</xdr:rowOff>
    </xdr:to>
    <xdr:sp macro="" textlink="">
      <xdr:nvSpPr>
        <xdr:cNvPr id="179" name="Flèche : bas 178">
          <a:extLst>
            <a:ext uri="{FF2B5EF4-FFF2-40B4-BE49-F238E27FC236}">
              <a16:creationId xmlns:a16="http://schemas.microsoft.com/office/drawing/2014/main" id="{F92F94E9-91AF-4B02-BE8D-544AD2C86C22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354</xdr:col>
      <xdr:colOff>668867</xdr:colOff>
      <xdr:row>10</xdr:row>
      <xdr:rowOff>42333</xdr:rowOff>
    </xdr:from>
    <xdr:to>
      <xdr:col>355</xdr:col>
      <xdr:colOff>278286</xdr:colOff>
      <xdr:row>11</xdr:row>
      <xdr:rowOff>149058</xdr:rowOff>
    </xdr:to>
    <xdr:sp macro="" textlink="">
      <xdr:nvSpPr>
        <xdr:cNvPr id="180" name="Flèche : bas 179">
          <a:extLst>
            <a:ext uri="{FF2B5EF4-FFF2-40B4-BE49-F238E27FC236}">
              <a16:creationId xmlns:a16="http://schemas.microsoft.com/office/drawing/2014/main" id="{49487CB5-B683-4319-8E6F-5D4D0013E44E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355</xdr:col>
      <xdr:colOff>524933</xdr:colOff>
      <xdr:row>10</xdr:row>
      <xdr:rowOff>33866</xdr:rowOff>
    </xdr:from>
    <xdr:to>
      <xdr:col>356</xdr:col>
      <xdr:colOff>90101</xdr:colOff>
      <xdr:row>11</xdr:row>
      <xdr:rowOff>148612</xdr:rowOff>
    </xdr:to>
    <xdr:sp macro="" textlink="">
      <xdr:nvSpPr>
        <xdr:cNvPr id="181" name="Flèche : bas 180">
          <a:extLst>
            <a:ext uri="{FF2B5EF4-FFF2-40B4-BE49-F238E27FC236}">
              <a16:creationId xmlns:a16="http://schemas.microsoft.com/office/drawing/2014/main" id="{C59A46BE-6C25-42BE-AEEF-E5305F39787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358</xdr:col>
      <xdr:colOff>668867</xdr:colOff>
      <xdr:row>10</xdr:row>
      <xdr:rowOff>42333</xdr:rowOff>
    </xdr:from>
    <xdr:to>
      <xdr:col>359</xdr:col>
      <xdr:colOff>278286</xdr:colOff>
      <xdr:row>11</xdr:row>
      <xdr:rowOff>149058</xdr:rowOff>
    </xdr:to>
    <xdr:sp macro="" textlink="">
      <xdr:nvSpPr>
        <xdr:cNvPr id="182" name="Flèche : bas 181">
          <a:extLst>
            <a:ext uri="{FF2B5EF4-FFF2-40B4-BE49-F238E27FC236}">
              <a16:creationId xmlns:a16="http://schemas.microsoft.com/office/drawing/2014/main" id="{7E4D8009-1A8B-4188-8B29-77D4632F7B8A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359</xdr:col>
      <xdr:colOff>524933</xdr:colOff>
      <xdr:row>10</xdr:row>
      <xdr:rowOff>33866</xdr:rowOff>
    </xdr:from>
    <xdr:to>
      <xdr:col>360</xdr:col>
      <xdr:colOff>90101</xdr:colOff>
      <xdr:row>11</xdr:row>
      <xdr:rowOff>148612</xdr:rowOff>
    </xdr:to>
    <xdr:sp macro="" textlink="">
      <xdr:nvSpPr>
        <xdr:cNvPr id="183" name="Flèche : bas 182">
          <a:extLst>
            <a:ext uri="{FF2B5EF4-FFF2-40B4-BE49-F238E27FC236}">
              <a16:creationId xmlns:a16="http://schemas.microsoft.com/office/drawing/2014/main" id="{1F72636B-16AF-40FB-BCE2-B47F23EB15B2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362</xdr:col>
      <xdr:colOff>668867</xdr:colOff>
      <xdr:row>10</xdr:row>
      <xdr:rowOff>42333</xdr:rowOff>
    </xdr:from>
    <xdr:to>
      <xdr:col>363</xdr:col>
      <xdr:colOff>278286</xdr:colOff>
      <xdr:row>11</xdr:row>
      <xdr:rowOff>149058</xdr:rowOff>
    </xdr:to>
    <xdr:sp macro="" textlink="">
      <xdr:nvSpPr>
        <xdr:cNvPr id="184" name="Flèche : bas 183">
          <a:extLst>
            <a:ext uri="{FF2B5EF4-FFF2-40B4-BE49-F238E27FC236}">
              <a16:creationId xmlns:a16="http://schemas.microsoft.com/office/drawing/2014/main" id="{EC9A85EF-6E83-4A4F-A0C3-8C0A64DF664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363</xdr:col>
      <xdr:colOff>524933</xdr:colOff>
      <xdr:row>10</xdr:row>
      <xdr:rowOff>33866</xdr:rowOff>
    </xdr:from>
    <xdr:to>
      <xdr:col>364</xdr:col>
      <xdr:colOff>90101</xdr:colOff>
      <xdr:row>11</xdr:row>
      <xdr:rowOff>148612</xdr:rowOff>
    </xdr:to>
    <xdr:sp macro="" textlink="">
      <xdr:nvSpPr>
        <xdr:cNvPr id="185" name="Flèche : bas 184">
          <a:extLst>
            <a:ext uri="{FF2B5EF4-FFF2-40B4-BE49-F238E27FC236}">
              <a16:creationId xmlns:a16="http://schemas.microsoft.com/office/drawing/2014/main" id="{7624B842-4D97-49C6-A81D-1941244AEF14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366</xdr:col>
      <xdr:colOff>668867</xdr:colOff>
      <xdr:row>10</xdr:row>
      <xdr:rowOff>42333</xdr:rowOff>
    </xdr:from>
    <xdr:to>
      <xdr:col>367</xdr:col>
      <xdr:colOff>278286</xdr:colOff>
      <xdr:row>11</xdr:row>
      <xdr:rowOff>149058</xdr:rowOff>
    </xdr:to>
    <xdr:sp macro="" textlink="">
      <xdr:nvSpPr>
        <xdr:cNvPr id="186" name="Flèche : bas 185">
          <a:extLst>
            <a:ext uri="{FF2B5EF4-FFF2-40B4-BE49-F238E27FC236}">
              <a16:creationId xmlns:a16="http://schemas.microsoft.com/office/drawing/2014/main" id="{DB1EEE3B-03D7-483E-AF82-826794550D2F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367</xdr:col>
      <xdr:colOff>524933</xdr:colOff>
      <xdr:row>10</xdr:row>
      <xdr:rowOff>33866</xdr:rowOff>
    </xdr:from>
    <xdr:to>
      <xdr:col>368</xdr:col>
      <xdr:colOff>90101</xdr:colOff>
      <xdr:row>11</xdr:row>
      <xdr:rowOff>148612</xdr:rowOff>
    </xdr:to>
    <xdr:sp macro="" textlink="">
      <xdr:nvSpPr>
        <xdr:cNvPr id="187" name="Flèche : bas 186">
          <a:extLst>
            <a:ext uri="{FF2B5EF4-FFF2-40B4-BE49-F238E27FC236}">
              <a16:creationId xmlns:a16="http://schemas.microsoft.com/office/drawing/2014/main" id="{28ADC7BF-2038-473E-9347-6F624D5BC92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370</xdr:col>
      <xdr:colOff>668867</xdr:colOff>
      <xdr:row>10</xdr:row>
      <xdr:rowOff>42333</xdr:rowOff>
    </xdr:from>
    <xdr:to>
      <xdr:col>371</xdr:col>
      <xdr:colOff>278286</xdr:colOff>
      <xdr:row>11</xdr:row>
      <xdr:rowOff>149058</xdr:rowOff>
    </xdr:to>
    <xdr:sp macro="" textlink="">
      <xdr:nvSpPr>
        <xdr:cNvPr id="188" name="Flèche : bas 187">
          <a:extLst>
            <a:ext uri="{FF2B5EF4-FFF2-40B4-BE49-F238E27FC236}">
              <a16:creationId xmlns:a16="http://schemas.microsoft.com/office/drawing/2014/main" id="{382CBB34-C1FA-4940-93B1-150B95AD2B43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371</xdr:col>
      <xdr:colOff>524933</xdr:colOff>
      <xdr:row>10</xdr:row>
      <xdr:rowOff>33866</xdr:rowOff>
    </xdr:from>
    <xdr:to>
      <xdr:col>372</xdr:col>
      <xdr:colOff>90101</xdr:colOff>
      <xdr:row>11</xdr:row>
      <xdr:rowOff>148612</xdr:rowOff>
    </xdr:to>
    <xdr:sp macro="" textlink="">
      <xdr:nvSpPr>
        <xdr:cNvPr id="189" name="Flèche : bas 188">
          <a:extLst>
            <a:ext uri="{FF2B5EF4-FFF2-40B4-BE49-F238E27FC236}">
              <a16:creationId xmlns:a16="http://schemas.microsoft.com/office/drawing/2014/main" id="{43F26199-3077-4D1B-998D-126BACDF4883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374</xdr:col>
      <xdr:colOff>668867</xdr:colOff>
      <xdr:row>10</xdr:row>
      <xdr:rowOff>42333</xdr:rowOff>
    </xdr:from>
    <xdr:to>
      <xdr:col>375</xdr:col>
      <xdr:colOff>278286</xdr:colOff>
      <xdr:row>11</xdr:row>
      <xdr:rowOff>149058</xdr:rowOff>
    </xdr:to>
    <xdr:sp macro="" textlink="">
      <xdr:nvSpPr>
        <xdr:cNvPr id="190" name="Flèche : bas 189">
          <a:extLst>
            <a:ext uri="{FF2B5EF4-FFF2-40B4-BE49-F238E27FC236}">
              <a16:creationId xmlns:a16="http://schemas.microsoft.com/office/drawing/2014/main" id="{2C8342AE-1C6B-4145-A43A-51065B0DB6C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375</xdr:col>
      <xdr:colOff>524933</xdr:colOff>
      <xdr:row>10</xdr:row>
      <xdr:rowOff>33866</xdr:rowOff>
    </xdr:from>
    <xdr:to>
      <xdr:col>376</xdr:col>
      <xdr:colOff>90101</xdr:colOff>
      <xdr:row>11</xdr:row>
      <xdr:rowOff>148612</xdr:rowOff>
    </xdr:to>
    <xdr:sp macro="" textlink="">
      <xdr:nvSpPr>
        <xdr:cNvPr id="191" name="Flèche : bas 190">
          <a:extLst>
            <a:ext uri="{FF2B5EF4-FFF2-40B4-BE49-F238E27FC236}">
              <a16:creationId xmlns:a16="http://schemas.microsoft.com/office/drawing/2014/main" id="{F1E6572C-A008-4E73-98DD-A841C0C25E6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378</xdr:col>
      <xdr:colOff>668867</xdr:colOff>
      <xdr:row>10</xdr:row>
      <xdr:rowOff>42333</xdr:rowOff>
    </xdr:from>
    <xdr:to>
      <xdr:col>379</xdr:col>
      <xdr:colOff>278286</xdr:colOff>
      <xdr:row>11</xdr:row>
      <xdr:rowOff>149058</xdr:rowOff>
    </xdr:to>
    <xdr:sp macro="" textlink="">
      <xdr:nvSpPr>
        <xdr:cNvPr id="192" name="Flèche : bas 191">
          <a:extLst>
            <a:ext uri="{FF2B5EF4-FFF2-40B4-BE49-F238E27FC236}">
              <a16:creationId xmlns:a16="http://schemas.microsoft.com/office/drawing/2014/main" id="{BA9A4C0C-A4C6-4720-A67A-355D62F76435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379</xdr:col>
      <xdr:colOff>524933</xdr:colOff>
      <xdr:row>10</xdr:row>
      <xdr:rowOff>33866</xdr:rowOff>
    </xdr:from>
    <xdr:to>
      <xdr:col>380</xdr:col>
      <xdr:colOff>90101</xdr:colOff>
      <xdr:row>11</xdr:row>
      <xdr:rowOff>148612</xdr:rowOff>
    </xdr:to>
    <xdr:sp macro="" textlink="">
      <xdr:nvSpPr>
        <xdr:cNvPr id="193" name="Flèche : bas 192">
          <a:extLst>
            <a:ext uri="{FF2B5EF4-FFF2-40B4-BE49-F238E27FC236}">
              <a16:creationId xmlns:a16="http://schemas.microsoft.com/office/drawing/2014/main" id="{8C0C9EA9-FC76-421F-803A-866942FDC626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382</xdr:col>
      <xdr:colOff>668867</xdr:colOff>
      <xdr:row>10</xdr:row>
      <xdr:rowOff>42333</xdr:rowOff>
    </xdr:from>
    <xdr:to>
      <xdr:col>383</xdr:col>
      <xdr:colOff>278286</xdr:colOff>
      <xdr:row>11</xdr:row>
      <xdr:rowOff>149058</xdr:rowOff>
    </xdr:to>
    <xdr:sp macro="" textlink="">
      <xdr:nvSpPr>
        <xdr:cNvPr id="194" name="Flèche : bas 193">
          <a:extLst>
            <a:ext uri="{FF2B5EF4-FFF2-40B4-BE49-F238E27FC236}">
              <a16:creationId xmlns:a16="http://schemas.microsoft.com/office/drawing/2014/main" id="{74C4859F-03C7-406C-9FAA-BA19CA389424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383</xdr:col>
      <xdr:colOff>524933</xdr:colOff>
      <xdr:row>10</xdr:row>
      <xdr:rowOff>33866</xdr:rowOff>
    </xdr:from>
    <xdr:to>
      <xdr:col>384</xdr:col>
      <xdr:colOff>90101</xdr:colOff>
      <xdr:row>11</xdr:row>
      <xdr:rowOff>148612</xdr:rowOff>
    </xdr:to>
    <xdr:sp macro="" textlink="">
      <xdr:nvSpPr>
        <xdr:cNvPr id="195" name="Flèche : bas 194">
          <a:extLst>
            <a:ext uri="{FF2B5EF4-FFF2-40B4-BE49-F238E27FC236}">
              <a16:creationId xmlns:a16="http://schemas.microsoft.com/office/drawing/2014/main" id="{78D8C5A0-198D-42B3-B3BF-A884BAA859B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386</xdr:col>
      <xdr:colOff>668867</xdr:colOff>
      <xdr:row>10</xdr:row>
      <xdr:rowOff>42333</xdr:rowOff>
    </xdr:from>
    <xdr:to>
      <xdr:col>387</xdr:col>
      <xdr:colOff>278286</xdr:colOff>
      <xdr:row>11</xdr:row>
      <xdr:rowOff>149058</xdr:rowOff>
    </xdr:to>
    <xdr:sp macro="" textlink="">
      <xdr:nvSpPr>
        <xdr:cNvPr id="196" name="Flèche : bas 195">
          <a:extLst>
            <a:ext uri="{FF2B5EF4-FFF2-40B4-BE49-F238E27FC236}">
              <a16:creationId xmlns:a16="http://schemas.microsoft.com/office/drawing/2014/main" id="{43F611A1-3682-4656-B9C4-B30B92F573E5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387</xdr:col>
      <xdr:colOff>524933</xdr:colOff>
      <xdr:row>10</xdr:row>
      <xdr:rowOff>33866</xdr:rowOff>
    </xdr:from>
    <xdr:to>
      <xdr:col>388</xdr:col>
      <xdr:colOff>90101</xdr:colOff>
      <xdr:row>11</xdr:row>
      <xdr:rowOff>148612</xdr:rowOff>
    </xdr:to>
    <xdr:sp macro="" textlink="">
      <xdr:nvSpPr>
        <xdr:cNvPr id="197" name="Flèche : bas 196">
          <a:extLst>
            <a:ext uri="{FF2B5EF4-FFF2-40B4-BE49-F238E27FC236}">
              <a16:creationId xmlns:a16="http://schemas.microsoft.com/office/drawing/2014/main" id="{63C3B298-5413-4125-B97F-08948DF1597A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390</xdr:col>
      <xdr:colOff>668867</xdr:colOff>
      <xdr:row>10</xdr:row>
      <xdr:rowOff>42333</xdr:rowOff>
    </xdr:from>
    <xdr:to>
      <xdr:col>391</xdr:col>
      <xdr:colOff>278286</xdr:colOff>
      <xdr:row>11</xdr:row>
      <xdr:rowOff>149058</xdr:rowOff>
    </xdr:to>
    <xdr:sp macro="" textlink="">
      <xdr:nvSpPr>
        <xdr:cNvPr id="198" name="Flèche : bas 197">
          <a:extLst>
            <a:ext uri="{FF2B5EF4-FFF2-40B4-BE49-F238E27FC236}">
              <a16:creationId xmlns:a16="http://schemas.microsoft.com/office/drawing/2014/main" id="{CD9CEBB2-E163-4FC5-9D73-67225CDD4B8A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391</xdr:col>
      <xdr:colOff>524933</xdr:colOff>
      <xdr:row>10</xdr:row>
      <xdr:rowOff>33866</xdr:rowOff>
    </xdr:from>
    <xdr:to>
      <xdr:col>392</xdr:col>
      <xdr:colOff>90101</xdr:colOff>
      <xdr:row>11</xdr:row>
      <xdr:rowOff>148612</xdr:rowOff>
    </xdr:to>
    <xdr:sp macro="" textlink="">
      <xdr:nvSpPr>
        <xdr:cNvPr id="199" name="Flèche : bas 198">
          <a:extLst>
            <a:ext uri="{FF2B5EF4-FFF2-40B4-BE49-F238E27FC236}">
              <a16:creationId xmlns:a16="http://schemas.microsoft.com/office/drawing/2014/main" id="{1DF33CE9-BAF2-43AF-BF65-977CD9AC5D6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394</xdr:col>
      <xdr:colOff>668867</xdr:colOff>
      <xdr:row>10</xdr:row>
      <xdr:rowOff>42333</xdr:rowOff>
    </xdr:from>
    <xdr:to>
      <xdr:col>395</xdr:col>
      <xdr:colOff>278286</xdr:colOff>
      <xdr:row>11</xdr:row>
      <xdr:rowOff>149058</xdr:rowOff>
    </xdr:to>
    <xdr:sp macro="" textlink="">
      <xdr:nvSpPr>
        <xdr:cNvPr id="200" name="Flèche : bas 199">
          <a:extLst>
            <a:ext uri="{FF2B5EF4-FFF2-40B4-BE49-F238E27FC236}">
              <a16:creationId xmlns:a16="http://schemas.microsoft.com/office/drawing/2014/main" id="{0C78CA41-63F0-49A8-98C6-499478B79D21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395</xdr:col>
      <xdr:colOff>524933</xdr:colOff>
      <xdr:row>10</xdr:row>
      <xdr:rowOff>33866</xdr:rowOff>
    </xdr:from>
    <xdr:to>
      <xdr:col>396</xdr:col>
      <xdr:colOff>90101</xdr:colOff>
      <xdr:row>11</xdr:row>
      <xdr:rowOff>148612</xdr:rowOff>
    </xdr:to>
    <xdr:sp macro="" textlink="">
      <xdr:nvSpPr>
        <xdr:cNvPr id="201" name="Flèche : bas 200">
          <a:extLst>
            <a:ext uri="{FF2B5EF4-FFF2-40B4-BE49-F238E27FC236}">
              <a16:creationId xmlns:a16="http://schemas.microsoft.com/office/drawing/2014/main" id="{A2BB2C76-F806-40E0-8747-5EEA56DE4197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398</xdr:col>
      <xdr:colOff>668867</xdr:colOff>
      <xdr:row>10</xdr:row>
      <xdr:rowOff>42333</xdr:rowOff>
    </xdr:from>
    <xdr:to>
      <xdr:col>399</xdr:col>
      <xdr:colOff>278286</xdr:colOff>
      <xdr:row>11</xdr:row>
      <xdr:rowOff>149058</xdr:rowOff>
    </xdr:to>
    <xdr:sp macro="" textlink="">
      <xdr:nvSpPr>
        <xdr:cNvPr id="202" name="Flèche : bas 201">
          <a:extLst>
            <a:ext uri="{FF2B5EF4-FFF2-40B4-BE49-F238E27FC236}">
              <a16:creationId xmlns:a16="http://schemas.microsoft.com/office/drawing/2014/main" id="{5FC73673-E53A-47AE-8682-7BFE446FB756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399</xdr:col>
      <xdr:colOff>524933</xdr:colOff>
      <xdr:row>10</xdr:row>
      <xdr:rowOff>33866</xdr:rowOff>
    </xdr:from>
    <xdr:to>
      <xdr:col>400</xdr:col>
      <xdr:colOff>90101</xdr:colOff>
      <xdr:row>11</xdr:row>
      <xdr:rowOff>148612</xdr:rowOff>
    </xdr:to>
    <xdr:sp macro="" textlink="">
      <xdr:nvSpPr>
        <xdr:cNvPr id="203" name="Flèche : bas 202">
          <a:extLst>
            <a:ext uri="{FF2B5EF4-FFF2-40B4-BE49-F238E27FC236}">
              <a16:creationId xmlns:a16="http://schemas.microsoft.com/office/drawing/2014/main" id="{7854246E-6F23-4A04-8EE0-3DE7C3E02293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402</xdr:col>
      <xdr:colOff>668867</xdr:colOff>
      <xdr:row>10</xdr:row>
      <xdr:rowOff>42333</xdr:rowOff>
    </xdr:from>
    <xdr:to>
      <xdr:col>403</xdr:col>
      <xdr:colOff>278286</xdr:colOff>
      <xdr:row>11</xdr:row>
      <xdr:rowOff>149058</xdr:rowOff>
    </xdr:to>
    <xdr:sp macro="" textlink="">
      <xdr:nvSpPr>
        <xdr:cNvPr id="204" name="Flèche : bas 203">
          <a:extLst>
            <a:ext uri="{FF2B5EF4-FFF2-40B4-BE49-F238E27FC236}">
              <a16:creationId xmlns:a16="http://schemas.microsoft.com/office/drawing/2014/main" id="{FEB44C78-6B0D-4405-96C8-8D8E6CA8A48B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403</xdr:col>
      <xdr:colOff>524933</xdr:colOff>
      <xdr:row>10</xdr:row>
      <xdr:rowOff>33866</xdr:rowOff>
    </xdr:from>
    <xdr:to>
      <xdr:col>404</xdr:col>
      <xdr:colOff>90101</xdr:colOff>
      <xdr:row>11</xdr:row>
      <xdr:rowOff>148612</xdr:rowOff>
    </xdr:to>
    <xdr:sp macro="" textlink="">
      <xdr:nvSpPr>
        <xdr:cNvPr id="205" name="Flèche : bas 204">
          <a:extLst>
            <a:ext uri="{FF2B5EF4-FFF2-40B4-BE49-F238E27FC236}">
              <a16:creationId xmlns:a16="http://schemas.microsoft.com/office/drawing/2014/main" id="{8244E06F-9FF4-4B15-ABA4-EF535DA60A99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406</xdr:col>
      <xdr:colOff>668867</xdr:colOff>
      <xdr:row>10</xdr:row>
      <xdr:rowOff>42333</xdr:rowOff>
    </xdr:from>
    <xdr:to>
      <xdr:col>407</xdr:col>
      <xdr:colOff>278286</xdr:colOff>
      <xdr:row>11</xdr:row>
      <xdr:rowOff>149058</xdr:rowOff>
    </xdr:to>
    <xdr:sp macro="" textlink="">
      <xdr:nvSpPr>
        <xdr:cNvPr id="206" name="Flèche : bas 205">
          <a:extLst>
            <a:ext uri="{FF2B5EF4-FFF2-40B4-BE49-F238E27FC236}">
              <a16:creationId xmlns:a16="http://schemas.microsoft.com/office/drawing/2014/main" id="{458F9E6D-C292-4543-B5DC-2A6ED465139F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407</xdr:col>
      <xdr:colOff>524933</xdr:colOff>
      <xdr:row>10</xdr:row>
      <xdr:rowOff>33866</xdr:rowOff>
    </xdr:from>
    <xdr:to>
      <xdr:col>408</xdr:col>
      <xdr:colOff>90101</xdr:colOff>
      <xdr:row>11</xdr:row>
      <xdr:rowOff>148612</xdr:rowOff>
    </xdr:to>
    <xdr:sp macro="" textlink="">
      <xdr:nvSpPr>
        <xdr:cNvPr id="207" name="Flèche : bas 206">
          <a:extLst>
            <a:ext uri="{FF2B5EF4-FFF2-40B4-BE49-F238E27FC236}">
              <a16:creationId xmlns:a16="http://schemas.microsoft.com/office/drawing/2014/main" id="{A22D79E1-A8C6-4B6D-A482-F207DCB15D16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410</xdr:col>
      <xdr:colOff>668867</xdr:colOff>
      <xdr:row>10</xdr:row>
      <xdr:rowOff>42333</xdr:rowOff>
    </xdr:from>
    <xdr:to>
      <xdr:col>411</xdr:col>
      <xdr:colOff>278286</xdr:colOff>
      <xdr:row>11</xdr:row>
      <xdr:rowOff>149058</xdr:rowOff>
    </xdr:to>
    <xdr:sp macro="" textlink="">
      <xdr:nvSpPr>
        <xdr:cNvPr id="208" name="Flèche : bas 207">
          <a:extLst>
            <a:ext uri="{FF2B5EF4-FFF2-40B4-BE49-F238E27FC236}">
              <a16:creationId xmlns:a16="http://schemas.microsoft.com/office/drawing/2014/main" id="{CD4E9C9C-58D0-4714-826D-46EBA1F08864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411</xdr:col>
      <xdr:colOff>524933</xdr:colOff>
      <xdr:row>10</xdr:row>
      <xdr:rowOff>33866</xdr:rowOff>
    </xdr:from>
    <xdr:to>
      <xdr:col>412</xdr:col>
      <xdr:colOff>90101</xdr:colOff>
      <xdr:row>11</xdr:row>
      <xdr:rowOff>148612</xdr:rowOff>
    </xdr:to>
    <xdr:sp macro="" textlink="">
      <xdr:nvSpPr>
        <xdr:cNvPr id="209" name="Flèche : bas 208">
          <a:extLst>
            <a:ext uri="{FF2B5EF4-FFF2-40B4-BE49-F238E27FC236}">
              <a16:creationId xmlns:a16="http://schemas.microsoft.com/office/drawing/2014/main" id="{26741574-9010-4F5A-8B21-189E1265D01D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414</xdr:col>
      <xdr:colOff>668867</xdr:colOff>
      <xdr:row>10</xdr:row>
      <xdr:rowOff>42333</xdr:rowOff>
    </xdr:from>
    <xdr:to>
      <xdr:col>415</xdr:col>
      <xdr:colOff>278286</xdr:colOff>
      <xdr:row>11</xdr:row>
      <xdr:rowOff>149058</xdr:rowOff>
    </xdr:to>
    <xdr:sp macro="" textlink="">
      <xdr:nvSpPr>
        <xdr:cNvPr id="210" name="Flèche : bas 209">
          <a:extLst>
            <a:ext uri="{FF2B5EF4-FFF2-40B4-BE49-F238E27FC236}">
              <a16:creationId xmlns:a16="http://schemas.microsoft.com/office/drawing/2014/main" id="{86C22DD3-75B1-4CC4-9994-28F6F0ED067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415</xdr:col>
      <xdr:colOff>524933</xdr:colOff>
      <xdr:row>10</xdr:row>
      <xdr:rowOff>33866</xdr:rowOff>
    </xdr:from>
    <xdr:to>
      <xdr:col>416</xdr:col>
      <xdr:colOff>90101</xdr:colOff>
      <xdr:row>11</xdr:row>
      <xdr:rowOff>148612</xdr:rowOff>
    </xdr:to>
    <xdr:sp macro="" textlink="">
      <xdr:nvSpPr>
        <xdr:cNvPr id="211" name="Flèche : bas 210">
          <a:extLst>
            <a:ext uri="{FF2B5EF4-FFF2-40B4-BE49-F238E27FC236}">
              <a16:creationId xmlns:a16="http://schemas.microsoft.com/office/drawing/2014/main" id="{7943509D-6E55-4427-9326-C56474D6C3D5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418</xdr:col>
      <xdr:colOff>668867</xdr:colOff>
      <xdr:row>10</xdr:row>
      <xdr:rowOff>42333</xdr:rowOff>
    </xdr:from>
    <xdr:to>
      <xdr:col>419</xdr:col>
      <xdr:colOff>278286</xdr:colOff>
      <xdr:row>11</xdr:row>
      <xdr:rowOff>149058</xdr:rowOff>
    </xdr:to>
    <xdr:sp macro="" textlink="">
      <xdr:nvSpPr>
        <xdr:cNvPr id="212" name="Flèche : bas 211">
          <a:extLst>
            <a:ext uri="{FF2B5EF4-FFF2-40B4-BE49-F238E27FC236}">
              <a16:creationId xmlns:a16="http://schemas.microsoft.com/office/drawing/2014/main" id="{BFF2B951-168B-4150-8BAF-47EC2631E3EA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419</xdr:col>
      <xdr:colOff>524933</xdr:colOff>
      <xdr:row>10</xdr:row>
      <xdr:rowOff>33866</xdr:rowOff>
    </xdr:from>
    <xdr:to>
      <xdr:col>420</xdr:col>
      <xdr:colOff>90101</xdr:colOff>
      <xdr:row>11</xdr:row>
      <xdr:rowOff>148612</xdr:rowOff>
    </xdr:to>
    <xdr:sp macro="" textlink="">
      <xdr:nvSpPr>
        <xdr:cNvPr id="213" name="Flèche : bas 212">
          <a:extLst>
            <a:ext uri="{FF2B5EF4-FFF2-40B4-BE49-F238E27FC236}">
              <a16:creationId xmlns:a16="http://schemas.microsoft.com/office/drawing/2014/main" id="{530CA79C-4F2C-4F97-BF78-DC69E50960B4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422</xdr:col>
      <xdr:colOff>668867</xdr:colOff>
      <xdr:row>10</xdr:row>
      <xdr:rowOff>42333</xdr:rowOff>
    </xdr:from>
    <xdr:to>
      <xdr:col>423</xdr:col>
      <xdr:colOff>278286</xdr:colOff>
      <xdr:row>11</xdr:row>
      <xdr:rowOff>149058</xdr:rowOff>
    </xdr:to>
    <xdr:sp macro="" textlink="">
      <xdr:nvSpPr>
        <xdr:cNvPr id="214" name="Flèche : bas 213">
          <a:extLst>
            <a:ext uri="{FF2B5EF4-FFF2-40B4-BE49-F238E27FC236}">
              <a16:creationId xmlns:a16="http://schemas.microsoft.com/office/drawing/2014/main" id="{557F8C24-2AFE-4EFA-BCAA-9D3974204C65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423</xdr:col>
      <xdr:colOff>524933</xdr:colOff>
      <xdr:row>10</xdr:row>
      <xdr:rowOff>33866</xdr:rowOff>
    </xdr:from>
    <xdr:to>
      <xdr:col>424</xdr:col>
      <xdr:colOff>90101</xdr:colOff>
      <xdr:row>11</xdr:row>
      <xdr:rowOff>148612</xdr:rowOff>
    </xdr:to>
    <xdr:sp macro="" textlink="">
      <xdr:nvSpPr>
        <xdr:cNvPr id="215" name="Flèche : bas 214">
          <a:extLst>
            <a:ext uri="{FF2B5EF4-FFF2-40B4-BE49-F238E27FC236}">
              <a16:creationId xmlns:a16="http://schemas.microsoft.com/office/drawing/2014/main" id="{1CF9771C-8AD9-4B47-A25F-61C7FA0F4687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426</xdr:col>
      <xdr:colOff>668867</xdr:colOff>
      <xdr:row>10</xdr:row>
      <xdr:rowOff>42333</xdr:rowOff>
    </xdr:from>
    <xdr:to>
      <xdr:col>427</xdr:col>
      <xdr:colOff>278286</xdr:colOff>
      <xdr:row>11</xdr:row>
      <xdr:rowOff>149058</xdr:rowOff>
    </xdr:to>
    <xdr:sp macro="" textlink="">
      <xdr:nvSpPr>
        <xdr:cNvPr id="216" name="Flèche : bas 215">
          <a:extLst>
            <a:ext uri="{FF2B5EF4-FFF2-40B4-BE49-F238E27FC236}">
              <a16:creationId xmlns:a16="http://schemas.microsoft.com/office/drawing/2014/main" id="{423678D2-E87D-4D9B-821E-DDA648A71F0A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427</xdr:col>
      <xdr:colOff>524933</xdr:colOff>
      <xdr:row>10</xdr:row>
      <xdr:rowOff>33866</xdr:rowOff>
    </xdr:from>
    <xdr:to>
      <xdr:col>428</xdr:col>
      <xdr:colOff>90101</xdr:colOff>
      <xdr:row>11</xdr:row>
      <xdr:rowOff>148612</xdr:rowOff>
    </xdr:to>
    <xdr:sp macro="" textlink="">
      <xdr:nvSpPr>
        <xdr:cNvPr id="217" name="Flèche : bas 216">
          <a:extLst>
            <a:ext uri="{FF2B5EF4-FFF2-40B4-BE49-F238E27FC236}">
              <a16:creationId xmlns:a16="http://schemas.microsoft.com/office/drawing/2014/main" id="{37C69F01-F46A-4E8F-92F2-B4C070069F3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430</xdr:col>
      <xdr:colOff>668867</xdr:colOff>
      <xdr:row>10</xdr:row>
      <xdr:rowOff>42333</xdr:rowOff>
    </xdr:from>
    <xdr:to>
      <xdr:col>431</xdr:col>
      <xdr:colOff>278286</xdr:colOff>
      <xdr:row>11</xdr:row>
      <xdr:rowOff>149058</xdr:rowOff>
    </xdr:to>
    <xdr:sp macro="" textlink="">
      <xdr:nvSpPr>
        <xdr:cNvPr id="218" name="Flèche : bas 217">
          <a:extLst>
            <a:ext uri="{FF2B5EF4-FFF2-40B4-BE49-F238E27FC236}">
              <a16:creationId xmlns:a16="http://schemas.microsoft.com/office/drawing/2014/main" id="{7BD7B7FF-3457-41C1-9519-C84A5D4D0EE8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431</xdr:col>
      <xdr:colOff>524933</xdr:colOff>
      <xdr:row>10</xdr:row>
      <xdr:rowOff>33866</xdr:rowOff>
    </xdr:from>
    <xdr:to>
      <xdr:col>432</xdr:col>
      <xdr:colOff>90101</xdr:colOff>
      <xdr:row>11</xdr:row>
      <xdr:rowOff>148612</xdr:rowOff>
    </xdr:to>
    <xdr:sp macro="" textlink="">
      <xdr:nvSpPr>
        <xdr:cNvPr id="219" name="Flèche : bas 218">
          <a:extLst>
            <a:ext uri="{FF2B5EF4-FFF2-40B4-BE49-F238E27FC236}">
              <a16:creationId xmlns:a16="http://schemas.microsoft.com/office/drawing/2014/main" id="{8D2EF953-D342-4B9D-AA00-8B93FCFDE280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434</xdr:col>
      <xdr:colOff>668867</xdr:colOff>
      <xdr:row>10</xdr:row>
      <xdr:rowOff>42333</xdr:rowOff>
    </xdr:from>
    <xdr:to>
      <xdr:col>435</xdr:col>
      <xdr:colOff>278286</xdr:colOff>
      <xdr:row>11</xdr:row>
      <xdr:rowOff>149058</xdr:rowOff>
    </xdr:to>
    <xdr:sp macro="" textlink="">
      <xdr:nvSpPr>
        <xdr:cNvPr id="220" name="Flèche : bas 219">
          <a:extLst>
            <a:ext uri="{FF2B5EF4-FFF2-40B4-BE49-F238E27FC236}">
              <a16:creationId xmlns:a16="http://schemas.microsoft.com/office/drawing/2014/main" id="{D9D71CD7-3801-4E7C-A080-DED221525DF6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435</xdr:col>
      <xdr:colOff>524933</xdr:colOff>
      <xdr:row>10</xdr:row>
      <xdr:rowOff>33866</xdr:rowOff>
    </xdr:from>
    <xdr:to>
      <xdr:col>436</xdr:col>
      <xdr:colOff>90101</xdr:colOff>
      <xdr:row>11</xdr:row>
      <xdr:rowOff>148612</xdr:rowOff>
    </xdr:to>
    <xdr:sp macro="" textlink="">
      <xdr:nvSpPr>
        <xdr:cNvPr id="221" name="Flèche : bas 220">
          <a:extLst>
            <a:ext uri="{FF2B5EF4-FFF2-40B4-BE49-F238E27FC236}">
              <a16:creationId xmlns:a16="http://schemas.microsoft.com/office/drawing/2014/main" id="{7A7B179F-4E59-48F2-8A56-F08F5993D164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438</xdr:col>
      <xdr:colOff>668867</xdr:colOff>
      <xdr:row>10</xdr:row>
      <xdr:rowOff>42333</xdr:rowOff>
    </xdr:from>
    <xdr:to>
      <xdr:col>439</xdr:col>
      <xdr:colOff>278286</xdr:colOff>
      <xdr:row>11</xdr:row>
      <xdr:rowOff>149058</xdr:rowOff>
    </xdr:to>
    <xdr:sp macro="" textlink="">
      <xdr:nvSpPr>
        <xdr:cNvPr id="222" name="Flèche : bas 221">
          <a:extLst>
            <a:ext uri="{FF2B5EF4-FFF2-40B4-BE49-F238E27FC236}">
              <a16:creationId xmlns:a16="http://schemas.microsoft.com/office/drawing/2014/main" id="{14888B0D-C07F-42B3-AB08-9FEBC9BE709B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439</xdr:col>
      <xdr:colOff>524933</xdr:colOff>
      <xdr:row>10</xdr:row>
      <xdr:rowOff>33866</xdr:rowOff>
    </xdr:from>
    <xdr:to>
      <xdr:col>440</xdr:col>
      <xdr:colOff>90101</xdr:colOff>
      <xdr:row>11</xdr:row>
      <xdr:rowOff>148612</xdr:rowOff>
    </xdr:to>
    <xdr:sp macro="" textlink="">
      <xdr:nvSpPr>
        <xdr:cNvPr id="223" name="Flèche : bas 222">
          <a:extLst>
            <a:ext uri="{FF2B5EF4-FFF2-40B4-BE49-F238E27FC236}">
              <a16:creationId xmlns:a16="http://schemas.microsoft.com/office/drawing/2014/main" id="{EAD30B20-4F7A-4601-BB33-2B7B1DFBD43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442</xdr:col>
      <xdr:colOff>668867</xdr:colOff>
      <xdr:row>10</xdr:row>
      <xdr:rowOff>42333</xdr:rowOff>
    </xdr:from>
    <xdr:to>
      <xdr:col>443</xdr:col>
      <xdr:colOff>278286</xdr:colOff>
      <xdr:row>11</xdr:row>
      <xdr:rowOff>149058</xdr:rowOff>
    </xdr:to>
    <xdr:sp macro="" textlink="">
      <xdr:nvSpPr>
        <xdr:cNvPr id="224" name="Flèche : bas 223">
          <a:extLst>
            <a:ext uri="{FF2B5EF4-FFF2-40B4-BE49-F238E27FC236}">
              <a16:creationId xmlns:a16="http://schemas.microsoft.com/office/drawing/2014/main" id="{E0B46943-E170-47A1-A7DC-826750D0359B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443</xdr:col>
      <xdr:colOff>524933</xdr:colOff>
      <xdr:row>10</xdr:row>
      <xdr:rowOff>33866</xdr:rowOff>
    </xdr:from>
    <xdr:to>
      <xdr:col>444</xdr:col>
      <xdr:colOff>90101</xdr:colOff>
      <xdr:row>11</xdr:row>
      <xdr:rowOff>148612</xdr:rowOff>
    </xdr:to>
    <xdr:sp macro="" textlink="">
      <xdr:nvSpPr>
        <xdr:cNvPr id="225" name="Flèche : bas 224">
          <a:extLst>
            <a:ext uri="{FF2B5EF4-FFF2-40B4-BE49-F238E27FC236}">
              <a16:creationId xmlns:a16="http://schemas.microsoft.com/office/drawing/2014/main" id="{FFBBB443-E826-4D98-9FAB-C39980CCC4A3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446</xdr:col>
      <xdr:colOff>668867</xdr:colOff>
      <xdr:row>10</xdr:row>
      <xdr:rowOff>42333</xdr:rowOff>
    </xdr:from>
    <xdr:to>
      <xdr:col>447</xdr:col>
      <xdr:colOff>278286</xdr:colOff>
      <xdr:row>11</xdr:row>
      <xdr:rowOff>149058</xdr:rowOff>
    </xdr:to>
    <xdr:sp macro="" textlink="">
      <xdr:nvSpPr>
        <xdr:cNvPr id="226" name="Flèche : bas 225">
          <a:extLst>
            <a:ext uri="{FF2B5EF4-FFF2-40B4-BE49-F238E27FC236}">
              <a16:creationId xmlns:a16="http://schemas.microsoft.com/office/drawing/2014/main" id="{9EF251C6-1690-4211-A900-9C3934AFE068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447</xdr:col>
      <xdr:colOff>524933</xdr:colOff>
      <xdr:row>10</xdr:row>
      <xdr:rowOff>33866</xdr:rowOff>
    </xdr:from>
    <xdr:to>
      <xdr:col>448</xdr:col>
      <xdr:colOff>90101</xdr:colOff>
      <xdr:row>11</xdr:row>
      <xdr:rowOff>148612</xdr:rowOff>
    </xdr:to>
    <xdr:sp macro="" textlink="">
      <xdr:nvSpPr>
        <xdr:cNvPr id="227" name="Flèche : bas 226">
          <a:extLst>
            <a:ext uri="{FF2B5EF4-FFF2-40B4-BE49-F238E27FC236}">
              <a16:creationId xmlns:a16="http://schemas.microsoft.com/office/drawing/2014/main" id="{14E5E9DE-2F6C-49F3-A464-EF1CA365002C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450</xdr:col>
      <xdr:colOff>668867</xdr:colOff>
      <xdr:row>10</xdr:row>
      <xdr:rowOff>42333</xdr:rowOff>
    </xdr:from>
    <xdr:to>
      <xdr:col>451</xdr:col>
      <xdr:colOff>278286</xdr:colOff>
      <xdr:row>11</xdr:row>
      <xdr:rowOff>149058</xdr:rowOff>
    </xdr:to>
    <xdr:sp macro="" textlink="">
      <xdr:nvSpPr>
        <xdr:cNvPr id="228" name="Flèche : bas 227">
          <a:extLst>
            <a:ext uri="{FF2B5EF4-FFF2-40B4-BE49-F238E27FC236}">
              <a16:creationId xmlns:a16="http://schemas.microsoft.com/office/drawing/2014/main" id="{59D890F2-7A9B-4DC5-A720-29CA457A97FA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451</xdr:col>
      <xdr:colOff>524933</xdr:colOff>
      <xdr:row>10</xdr:row>
      <xdr:rowOff>33866</xdr:rowOff>
    </xdr:from>
    <xdr:to>
      <xdr:col>452</xdr:col>
      <xdr:colOff>90101</xdr:colOff>
      <xdr:row>11</xdr:row>
      <xdr:rowOff>148612</xdr:rowOff>
    </xdr:to>
    <xdr:sp macro="" textlink="">
      <xdr:nvSpPr>
        <xdr:cNvPr id="229" name="Flèche : bas 228">
          <a:extLst>
            <a:ext uri="{FF2B5EF4-FFF2-40B4-BE49-F238E27FC236}">
              <a16:creationId xmlns:a16="http://schemas.microsoft.com/office/drawing/2014/main" id="{1035EA31-08D2-4E8C-B3BD-4AFEF24F18F2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454</xdr:col>
      <xdr:colOff>668867</xdr:colOff>
      <xdr:row>10</xdr:row>
      <xdr:rowOff>42333</xdr:rowOff>
    </xdr:from>
    <xdr:to>
      <xdr:col>455</xdr:col>
      <xdr:colOff>278286</xdr:colOff>
      <xdr:row>11</xdr:row>
      <xdr:rowOff>149058</xdr:rowOff>
    </xdr:to>
    <xdr:sp macro="" textlink="">
      <xdr:nvSpPr>
        <xdr:cNvPr id="230" name="Flèche : bas 229">
          <a:extLst>
            <a:ext uri="{FF2B5EF4-FFF2-40B4-BE49-F238E27FC236}">
              <a16:creationId xmlns:a16="http://schemas.microsoft.com/office/drawing/2014/main" id="{234640B0-788B-433F-A87C-7A708EF93F6A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455</xdr:col>
      <xdr:colOff>524933</xdr:colOff>
      <xdr:row>10</xdr:row>
      <xdr:rowOff>33866</xdr:rowOff>
    </xdr:from>
    <xdr:to>
      <xdr:col>456</xdr:col>
      <xdr:colOff>90101</xdr:colOff>
      <xdr:row>11</xdr:row>
      <xdr:rowOff>148612</xdr:rowOff>
    </xdr:to>
    <xdr:sp macro="" textlink="">
      <xdr:nvSpPr>
        <xdr:cNvPr id="231" name="Flèche : bas 230">
          <a:extLst>
            <a:ext uri="{FF2B5EF4-FFF2-40B4-BE49-F238E27FC236}">
              <a16:creationId xmlns:a16="http://schemas.microsoft.com/office/drawing/2014/main" id="{61547104-1961-433C-AEFF-94E33436D41D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458</xdr:col>
      <xdr:colOff>668867</xdr:colOff>
      <xdr:row>10</xdr:row>
      <xdr:rowOff>42333</xdr:rowOff>
    </xdr:from>
    <xdr:to>
      <xdr:col>459</xdr:col>
      <xdr:colOff>278286</xdr:colOff>
      <xdr:row>11</xdr:row>
      <xdr:rowOff>149058</xdr:rowOff>
    </xdr:to>
    <xdr:sp macro="" textlink="">
      <xdr:nvSpPr>
        <xdr:cNvPr id="232" name="Flèche : bas 231">
          <a:extLst>
            <a:ext uri="{FF2B5EF4-FFF2-40B4-BE49-F238E27FC236}">
              <a16:creationId xmlns:a16="http://schemas.microsoft.com/office/drawing/2014/main" id="{3FD5C2AB-69EC-452B-AEE2-F1E2FAE76CAD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459</xdr:col>
      <xdr:colOff>524933</xdr:colOff>
      <xdr:row>10</xdr:row>
      <xdr:rowOff>33866</xdr:rowOff>
    </xdr:from>
    <xdr:to>
      <xdr:col>460</xdr:col>
      <xdr:colOff>90101</xdr:colOff>
      <xdr:row>11</xdr:row>
      <xdr:rowOff>148612</xdr:rowOff>
    </xdr:to>
    <xdr:sp macro="" textlink="">
      <xdr:nvSpPr>
        <xdr:cNvPr id="233" name="Flèche : bas 232">
          <a:extLst>
            <a:ext uri="{FF2B5EF4-FFF2-40B4-BE49-F238E27FC236}">
              <a16:creationId xmlns:a16="http://schemas.microsoft.com/office/drawing/2014/main" id="{845A0E45-BA73-4E9E-B16F-EC2B85BB1BED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462</xdr:col>
      <xdr:colOff>668867</xdr:colOff>
      <xdr:row>10</xdr:row>
      <xdr:rowOff>42333</xdr:rowOff>
    </xdr:from>
    <xdr:to>
      <xdr:col>463</xdr:col>
      <xdr:colOff>278286</xdr:colOff>
      <xdr:row>11</xdr:row>
      <xdr:rowOff>149058</xdr:rowOff>
    </xdr:to>
    <xdr:sp macro="" textlink="">
      <xdr:nvSpPr>
        <xdr:cNvPr id="234" name="Flèche : bas 233">
          <a:extLst>
            <a:ext uri="{FF2B5EF4-FFF2-40B4-BE49-F238E27FC236}">
              <a16:creationId xmlns:a16="http://schemas.microsoft.com/office/drawing/2014/main" id="{F741AF43-011C-4269-9E09-EF9100BF2AF6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463</xdr:col>
      <xdr:colOff>524933</xdr:colOff>
      <xdr:row>10</xdr:row>
      <xdr:rowOff>33866</xdr:rowOff>
    </xdr:from>
    <xdr:to>
      <xdr:col>464</xdr:col>
      <xdr:colOff>90101</xdr:colOff>
      <xdr:row>11</xdr:row>
      <xdr:rowOff>148612</xdr:rowOff>
    </xdr:to>
    <xdr:sp macro="" textlink="">
      <xdr:nvSpPr>
        <xdr:cNvPr id="235" name="Flèche : bas 234">
          <a:extLst>
            <a:ext uri="{FF2B5EF4-FFF2-40B4-BE49-F238E27FC236}">
              <a16:creationId xmlns:a16="http://schemas.microsoft.com/office/drawing/2014/main" id="{928C04B5-B2F4-4EBE-8301-EB5654383B1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466</xdr:col>
      <xdr:colOff>668867</xdr:colOff>
      <xdr:row>10</xdr:row>
      <xdr:rowOff>42333</xdr:rowOff>
    </xdr:from>
    <xdr:to>
      <xdr:col>467</xdr:col>
      <xdr:colOff>278286</xdr:colOff>
      <xdr:row>11</xdr:row>
      <xdr:rowOff>149058</xdr:rowOff>
    </xdr:to>
    <xdr:sp macro="" textlink="">
      <xdr:nvSpPr>
        <xdr:cNvPr id="236" name="Flèche : bas 235">
          <a:extLst>
            <a:ext uri="{FF2B5EF4-FFF2-40B4-BE49-F238E27FC236}">
              <a16:creationId xmlns:a16="http://schemas.microsoft.com/office/drawing/2014/main" id="{767E1CF0-0629-420F-872F-3036F5F1B279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467</xdr:col>
      <xdr:colOff>524933</xdr:colOff>
      <xdr:row>10</xdr:row>
      <xdr:rowOff>33866</xdr:rowOff>
    </xdr:from>
    <xdr:to>
      <xdr:col>468</xdr:col>
      <xdr:colOff>90101</xdr:colOff>
      <xdr:row>11</xdr:row>
      <xdr:rowOff>148612</xdr:rowOff>
    </xdr:to>
    <xdr:sp macro="" textlink="">
      <xdr:nvSpPr>
        <xdr:cNvPr id="237" name="Flèche : bas 236">
          <a:extLst>
            <a:ext uri="{FF2B5EF4-FFF2-40B4-BE49-F238E27FC236}">
              <a16:creationId xmlns:a16="http://schemas.microsoft.com/office/drawing/2014/main" id="{98A89134-2BE4-4D2B-9BC4-47AB586A7D09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470</xdr:col>
      <xdr:colOff>668867</xdr:colOff>
      <xdr:row>10</xdr:row>
      <xdr:rowOff>42333</xdr:rowOff>
    </xdr:from>
    <xdr:to>
      <xdr:col>471</xdr:col>
      <xdr:colOff>278286</xdr:colOff>
      <xdr:row>11</xdr:row>
      <xdr:rowOff>149058</xdr:rowOff>
    </xdr:to>
    <xdr:sp macro="" textlink="">
      <xdr:nvSpPr>
        <xdr:cNvPr id="238" name="Flèche : bas 237">
          <a:extLst>
            <a:ext uri="{FF2B5EF4-FFF2-40B4-BE49-F238E27FC236}">
              <a16:creationId xmlns:a16="http://schemas.microsoft.com/office/drawing/2014/main" id="{5108310A-2EB7-4201-AC0E-16D12B3EE1DA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471</xdr:col>
      <xdr:colOff>524933</xdr:colOff>
      <xdr:row>10</xdr:row>
      <xdr:rowOff>33866</xdr:rowOff>
    </xdr:from>
    <xdr:to>
      <xdr:col>472</xdr:col>
      <xdr:colOff>90101</xdr:colOff>
      <xdr:row>11</xdr:row>
      <xdr:rowOff>148612</xdr:rowOff>
    </xdr:to>
    <xdr:sp macro="" textlink="">
      <xdr:nvSpPr>
        <xdr:cNvPr id="239" name="Flèche : bas 238">
          <a:extLst>
            <a:ext uri="{FF2B5EF4-FFF2-40B4-BE49-F238E27FC236}">
              <a16:creationId xmlns:a16="http://schemas.microsoft.com/office/drawing/2014/main" id="{D8C9139C-E673-4BBE-94F5-A58E3FB2E6F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474</xdr:col>
      <xdr:colOff>668867</xdr:colOff>
      <xdr:row>10</xdr:row>
      <xdr:rowOff>42333</xdr:rowOff>
    </xdr:from>
    <xdr:to>
      <xdr:col>475</xdr:col>
      <xdr:colOff>278286</xdr:colOff>
      <xdr:row>11</xdr:row>
      <xdr:rowOff>149058</xdr:rowOff>
    </xdr:to>
    <xdr:sp macro="" textlink="">
      <xdr:nvSpPr>
        <xdr:cNvPr id="240" name="Flèche : bas 239">
          <a:extLst>
            <a:ext uri="{FF2B5EF4-FFF2-40B4-BE49-F238E27FC236}">
              <a16:creationId xmlns:a16="http://schemas.microsoft.com/office/drawing/2014/main" id="{16F5060D-88DE-40DD-BB18-79B12B721175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475</xdr:col>
      <xdr:colOff>524933</xdr:colOff>
      <xdr:row>10</xdr:row>
      <xdr:rowOff>33866</xdr:rowOff>
    </xdr:from>
    <xdr:to>
      <xdr:col>476</xdr:col>
      <xdr:colOff>90101</xdr:colOff>
      <xdr:row>11</xdr:row>
      <xdr:rowOff>148612</xdr:rowOff>
    </xdr:to>
    <xdr:sp macro="" textlink="">
      <xdr:nvSpPr>
        <xdr:cNvPr id="241" name="Flèche : bas 240">
          <a:extLst>
            <a:ext uri="{FF2B5EF4-FFF2-40B4-BE49-F238E27FC236}">
              <a16:creationId xmlns:a16="http://schemas.microsoft.com/office/drawing/2014/main" id="{BC1DE681-05D7-4B6D-8258-0DF37A1489A2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478</xdr:col>
      <xdr:colOff>668867</xdr:colOff>
      <xdr:row>10</xdr:row>
      <xdr:rowOff>42333</xdr:rowOff>
    </xdr:from>
    <xdr:to>
      <xdr:col>479</xdr:col>
      <xdr:colOff>278286</xdr:colOff>
      <xdr:row>11</xdr:row>
      <xdr:rowOff>149058</xdr:rowOff>
    </xdr:to>
    <xdr:sp macro="" textlink="">
      <xdr:nvSpPr>
        <xdr:cNvPr id="242" name="Flèche : bas 241">
          <a:extLst>
            <a:ext uri="{FF2B5EF4-FFF2-40B4-BE49-F238E27FC236}">
              <a16:creationId xmlns:a16="http://schemas.microsoft.com/office/drawing/2014/main" id="{95E9DB56-EA27-43EF-93B0-5A714F32D879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479</xdr:col>
      <xdr:colOff>524933</xdr:colOff>
      <xdr:row>10</xdr:row>
      <xdr:rowOff>33866</xdr:rowOff>
    </xdr:from>
    <xdr:to>
      <xdr:col>480</xdr:col>
      <xdr:colOff>90101</xdr:colOff>
      <xdr:row>11</xdr:row>
      <xdr:rowOff>148612</xdr:rowOff>
    </xdr:to>
    <xdr:sp macro="" textlink="">
      <xdr:nvSpPr>
        <xdr:cNvPr id="243" name="Flèche : bas 242">
          <a:extLst>
            <a:ext uri="{FF2B5EF4-FFF2-40B4-BE49-F238E27FC236}">
              <a16:creationId xmlns:a16="http://schemas.microsoft.com/office/drawing/2014/main" id="{CC4AD54B-51E8-42B6-A6F1-C7F58EF7E6FE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482</xdr:col>
      <xdr:colOff>668867</xdr:colOff>
      <xdr:row>10</xdr:row>
      <xdr:rowOff>42333</xdr:rowOff>
    </xdr:from>
    <xdr:to>
      <xdr:col>483</xdr:col>
      <xdr:colOff>278286</xdr:colOff>
      <xdr:row>11</xdr:row>
      <xdr:rowOff>149058</xdr:rowOff>
    </xdr:to>
    <xdr:sp macro="" textlink="">
      <xdr:nvSpPr>
        <xdr:cNvPr id="244" name="Flèche : bas 243">
          <a:extLst>
            <a:ext uri="{FF2B5EF4-FFF2-40B4-BE49-F238E27FC236}">
              <a16:creationId xmlns:a16="http://schemas.microsoft.com/office/drawing/2014/main" id="{8CEA8E19-B119-4EEF-BEA8-F656085D1BB4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483</xdr:col>
      <xdr:colOff>524933</xdr:colOff>
      <xdr:row>10</xdr:row>
      <xdr:rowOff>33866</xdr:rowOff>
    </xdr:from>
    <xdr:to>
      <xdr:col>484</xdr:col>
      <xdr:colOff>90101</xdr:colOff>
      <xdr:row>11</xdr:row>
      <xdr:rowOff>148612</xdr:rowOff>
    </xdr:to>
    <xdr:sp macro="" textlink="">
      <xdr:nvSpPr>
        <xdr:cNvPr id="245" name="Flèche : bas 244">
          <a:extLst>
            <a:ext uri="{FF2B5EF4-FFF2-40B4-BE49-F238E27FC236}">
              <a16:creationId xmlns:a16="http://schemas.microsoft.com/office/drawing/2014/main" id="{FB14B9A8-B176-45A0-8163-EE04A1F46ACB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486</xdr:col>
      <xdr:colOff>668867</xdr:colOff>
      <xdr:row>10</xdr:row>
      <xdr:rowOff>42333</xdr:rowOff>
    </xdr:from>
    <xdr:to>
      <xdr:col>487</xdr:col>
      <xdr:colOff>278286</xdr:colOff>
      <xdr:row>11</xdr:row>
      <xdr:rowOff>149058</xdr:rowOff>
    </xdr:to>
    <xdr:sp macro="" textlink="">
      <xdr:nvSpPr>
        <xdr:cNvPr id="246" name="Flèche : bas 245">
          <a:extLst>
            <a:ext uri="{FF2B5EF4-FFF2-40B4-BE49-F238E27FC236}">
              <a16:creationId xmlns:a16="http://schemas.microsoft.com/office/drawing/2014/main" id="{19B1B446-2BF6-48E7-8601-62C683894FF1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487</xdr:col>
      <xdr:colOff>524933</xdr:colOff>
      <xdr:row>10</xdr:row>
      <xdr:rowOff>33866</xdr:rowOff>
    </xdr:from>
    <xdr:to>
      <xdr:col>488</xdr:col>
      <xdr:colOff>90101</xdr:colOff>
      <xdr:row>11</xdr:row>
      <xdr:rowOff>148612</xdr:rowOff>
    </xdr:to>
    <xdr:sp macro="" textlink="">
      <xdr:nvSpPr>
        <xdr:cNvPr id="247" name="Flèche : bas 246">
          <a:extLst>
            <a:ext uri="{FF2B5EF4-FFF2-40B4-BE49-F238E27FC236}">
              <a16:creationId xmlns:a16="http://schemas.microsoft.com/office/drawing/2014/main" id="{3CD1620E-667A-4920-A8D1-7FFE798FCFB6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490</xdr:col>
      <xdr:colOff>668867</xdr:colOff>
      <xdr:row>10</xdr:row>
      <xdr:rowOff>42333</xdr:rowOff>
    </xdr:from>
    <xdr:to>
      <xdr:col>491</xdr:col>
      <xdr:colOff>278286</xdr:colOff>
      <xdr:row>11</xdr:row>
      <xdr:rowOff>149058</xdr:rowOff>
    </xdr:to>
    <xdr:sp macro="" textlink="">
      <xdr:nvSpPr>
        <xdr:cNvPr id="248" name="Flèche : bas 247">
          <a:extLst>
            <a:ext uri="{FF2B5EF4-FFF2-40B4-BE49-F238E27FC236}">
              <a16:creationId xmlns:a16="http://schemas.microsoft.com/office/drawing/2014/main" id="{E97EF0FF-6886-4469-8AAF-802C95CB5E6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491</xdr:col>
      <xdr:colOff>524933</xdr:colOff>
      <xdr:row>10</xdr:row>
      <xdr:rowOff>33866</xdr:rowOff>
    </xdr:from>
    <xdr:to>
      <xdr:col>492</xdr:col>
      <xdr:colOff>90101</xdr:colOff>
      <xdr:row>11</xdr:row>
      <xdr:rowOff>148612</xdr:rowOff>
    </xdr:to>
    <xdr:sp macro="" textlink="">
      <xdr:nvSpPr>
        <xdr:cNvPr id="249" name="Flèche : bas 248">
          <a:extLst>
            <a:ext uri="{FF2B5EF4-FFF2-40B4-BE49-F238E27FC236}">
              <a16:creationId xmlns:a16="http://schemas.microsoft.com/office/drawing/2014/main" id="{1D2729AE-043D-43F6-8ED0-B24C861B9F9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494</xdr:col>
      <xdr:colOff>668867</xdr:colOff>
      <xdr:row>10</xdr:row>
      <xdr:rowOff>42333</xdr:rowOff>
    </xdr:from>
    <xdr:to>
      <xdr:col>495</xdr:col>
      <xdr:colOff>278286</xdr:colOff>
      <xdr:row>11</xdr:row>
      <xdr:rowOff>149058</xdr:rowOff>
    </xdr:to>
    <xdr:sp macro="" textlink="">
      <xdr:nvSpPr>
        <xdr:cNvPr id="250" name="Flèche : bas 249">
          <a:extLst>
            <a:ext uri="{FF2B5EF4-FFF2-40B4-BE49-F238E27FC236}">
              <a16:creationId xmlns:a16="http://schemas.microsoft.com/office/drawing/2014/main" id="{CD3D1DDA-668D-47EF-8789-DD460CB46214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495</xdr:col>
      <xdr:colOff>524933</xdr:colOff>
      <xdr:row>10</xdr:row>
      <xdr:rowOff>33866</xdr:rowOff>
    </xdr:from>
    <xdr:to>
      <xdr:col>496</xdr:col>
      <xdr:colOff>90101</xdr:colOff>
      <xdr:row>11</xdr:row>
      <xdr:rowOff>148612</xdr:rowOff>
    </xdr:to>
    <xdr:sp macro="" textlink="">
      <xdr:nvSpPr>
        <xdr:cNvPr id="251" name="Flèche : bas 250">
          <a:extLst>
            <a:ext uri="{FF2B5EF4-FFF2-40B4-BE49-F238E27FC236}">
              <a16:creationId xmlns:a16="http://schemas.microsoft.com/office/drawing/2014/main" id="{27340E78-D8F6-46A4-91C3-586A28D16BF6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498</xdr:col>
      <xdr:colOff>668867</xdr:colOff>
      <xdr:row>10</xdr:row>
      <xdr:rowOff>42333</xdr:rowOff>
    </xdr:from>
    <xdr:to>
      <xdr:col>499</xdr:col>
      <xdr:colOff>278286</xdr:colOff>
      <xdr:row>11</xdr:row>
      <xdr:rowOff>149058</xdr:rowOff>
    </xdr:to>
    <xdr:sp macro="" textlink="">
      <xdr:nvSpPr>
        <xdr:cNvPr id="252" name="Flèche : bas 251">
          <a:extLst>
            <a:ext uri="{FF2B5EF4-FFF2-40B4-BE49-F238E27FC236}">
              <a16:creationId xmlns:a16="http://schemas.microsoft.com/office/drawing/2014/main" id="{C2F6AFFF-90B0-4836-B353-295657B65FCE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499</xdr:col>
      <xdr:colOff>524933</xdr:colOff>
      <xdr:row>10</xdr:row>
      <xdr:rowOff>33866</xdr:rowOff>
    </xdr:from>
    <xdr:to>
      <xdr:col>500</xdr:col>
      <xdr:colOff>90101</xdr:colOff>
      <xdr:row>11</xdr:row>
      <xdr:rowOff>148612</xdr:rowOff>
    </xdr:to>
    <xdr:sp macro="" textlink="">
      <xdr:nvSpPr>
        <xdr:cNvPr id="253" name="Flèche : bas 252">
          <a:extLst>
            <a:ext uri="{FF2B5EF4-FFF2-40B4-BE49-F238E27FC236}">
              <a16:creationId xmlns:a16="http://schemas.microsoft.com/office/drawing/2014/main" id="{6D660A80-8863-4BB9-97E0-90C03EB8854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502</xdr:col>
      <xdr:colOff>668867</xdr:colOff>
      <xdr:row>10</xdr:row>
      <xdr:rowOff>42333</xdr:rowOff>
    </xdr:from>
    <xdr:to>
      <xdr:col>503</xdr:col>
      <xdr:colOff>278286</xdr:colOff>
      <xdr:row>11</xdr:row>
      <xdr:rowOff>149058</xdr:rowOff>
    </xdr:to>
    <xdr:sp macro="" textlink="">
      <xdr:nvSpPr>
        <xdr:cNvPr id="254" name="Flèche : bas 253">
          <a:extLst>
            <a:ext uri="{FF2B5EF4-FFF2-40B4-BE49-F238E27FC236}">
              <a16:creationId xmlns:a16="http://schemas.microsoft.com/office/drawing/2014/main" id="{107CED55-4E8E-418F-8A77-C5ABABB0C6B3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503</xdr:col>
      <xdr:colOff>524933</xdr:colOff>
      <xdr:row>10</xdr:row>
      <xdr:rowOff>33866</xdr:rowOff>
    </xdr:from>
    <xdr:to>
      <xdr:col>504</xdr:col>
      <xdr:colOff>90101</xdr:colOff>
      <xdr:row>11</xdr:row>
      <xdr:rowOff>148612</xdr:rowOff>
    </xdr:to>
    <xdr:sp macro="" textlink="">
      <xdr:nvSpPr>
        <xdr:cNvPr id="255" name="Flèche : bas 254">
          <a:extLst>
            <a:ext uri="{FF2B5EF4-FFF2-40B4-BE49-F238E27FC236}">
              <a16:creationId xmlns:a16="http://schemas.microsoft.com/office/drawing/2014/main" id="{5401F737-D391-4A2F-BDE0-FDE7BA4A2AF9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506</xdr:col>
      <xdr:colOff>668867</xdr:colOff>
      <xdr:row>10</xdr:row>
      <xdr:rowOff>42333</xdr:rowOff>
    </xdr:from>
    <xdr:to>
      <xdr:col>507</xdr:col>
      <xdr:colOff>278286</xdr:colOff>
      <xdr:row>11</xdr:row>
      <xdr:rowOff>149058</xdr:rowOff>
    </xdr:to>
    <xdr:sp macro="" textlink="">
      <xdr:nvSpPr>
        <xdr:cNvPr id="256" name="Flèche : bas 255">
          <a:extLst>
            <a:ext uri="{FF2B5EF4-FFF2-40B4-BE49-F238E27FC236}">
              <a16:creationId xmlns:a16="http://schemas.microsoft.com/office/drawing/2014/main" id="{302E2F41-96F6-4C29-8065-E6A66E7E09E8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507</xdr:col>
      <xdr:colOff>524933</xdr:colOff>
      <xdr:row>10</xdr:row>
      <xdr:rowOff>33866</xdr:rowOff>
    </xdr:from>
    <xdr:to>
      <xdr:col>508</xdr:col>
      <xdr:colOff>90101</xdr:colOff>
      <xdr:row>11</xdr:row>
      <xdr:rowOff>148612</xdr:rowOff>
    </xdr:to>
    <xdr:sp macro="" textlink="">
      <xdr:nvSpPr>
        <xdr:cNvPr id="257" name="Flèche : bas 256">
          <a:extLst>
            <a:ext uri="{FF2B5EF4-FFF2-40B4-BE49-F238E27FC236}">
              <a16:creationId xmlns:a16="http://schemas.microsoft.com/office/drawing/2014/main" id="{B054B434-3E92-4FE1-BC89-F103E554F88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510</xdr:col>
      <xdr:colOff>668867</xdr:colOff>
      <xdr:row>10</xdr:row>
      <xdr:rowOff>42333</xdr:rowOff>
    </xdr:from>
    <xdr:to>
      <xdr:col>511</xdr:col>
      <xdr:colOff>278286</xdr:colOff>
      <xdr:row>11</xdr:row>
      <xdr:rowOff>149058</xdr:rowOff>
    </xdr:to>
    <xdr:sp macro="" textlink="">
      <xdr:nvSpPr>
        <xdr:cNvPr id="258" name="Flèche : bas 257">
          <a:extLst>
            <a:ext uri="{FF2B5EF4-FFF2-40B4-BE49-F238E27FC236}">
              <a16:creationId xmlns:a16="http://schemas.microsoft.com/office/drawing/2014/main" id="{54417BFA-2A14-4EFC-B2BD-CB675D28B172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511</xdr:col>
      <xdr:colOff>524933</xdr:colOff>
      <xdr:row>10</xdr:row>
      <xdr:rowOff>33866</xdr:rowOff>
    </xdr:from>
    <xdr:to>
      <xdr:col>512</xdr:col>
      <xdr:colOff>90101</xdr:colOff>
      <xdr:row>11</xdr:row>
      <xdr:rowOff>148612</xdr:rowOff>
    </xdr:to>
    <xdr:sp macro="" textlink="">
      <xdr:nvSpPr>
        <xdr:cNvPr id="259" name="Flèche : bas 258">
          <a:extLst>
            <a:ext uri="{FF2B5EF4-FFF2-40B4-BE49-F238E27FC236}">
              <a16:creationId xmlns:a16="http://schemas.microsoft.com/office/drawing/2014/main" id="{7F335725-02B9-4859-9A3B-98CE7619067D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514</xdr:col>
      <xdr:colOff>668867</xdr:colOff>
      <xdr:row>10</xdr:row>
      <xdr:rowOff>42333</xdr:rowOff>
    </xdr:from>
    <xdr:to>
      <xdr:col>515</xdr:col>
      <xdr:colOff>278286</xdr:colOff>
      <xdr:row>11</xdr:row>
      <xdr:rowOff>149058</xdr:rowOff>
    </xdr:to>
    <xdr:sp macro="" textlink="">
      <xdr:nvSpPr>
        <xdr:cNvPr id="260" name="Flèche : bas 259">
          <a:extLst>
            <a:ext uri="{FF2B5EF4-FFF2-40B4-BE49-F238E27FC236}">
              <a16:creationId xmlns:a16="http://schemas.microsoft.com/office/drawing/2014/main" id="{95DDE5D0-DE1C-4C28-9BAD-1DE7FEEFDCFD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515</xdr:col>
      <xdr:colOff>524933</xdr:colOff>
      <xdr:row>10</xdr:row>
      <xdr:rowOff>33866</xdr:rowOff>
    </xdr:from>
    <xdr:to>
      <xdr:col>516</xdr:col>
      <xdr:colOff>90101</xdr:colOff>
      <xdr:row>11</xdr:row>
      <xdr:rowOff>148612</xdr:rowOff>
    </xdr:to>
    <xdr:sp macro="" textlink="">
      <xdr:nvSpPr>
        <xdr:cNvPr id="261" name="Flèche : bas 260">
          <a:extLst>
            <a:ext uri="{FF2B5EF4-FFF2-40B4-BE49-F238E27FC236}">
              <a16:creationId xmlns:a16="http://schemas.microsoft.com/office/drawing/2014/main" id="{2E561686-AB66-4E35-92BC-EE7C82CBF063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518</xdr:col>
      <xdr:colOff>668867</xdr:colOff>
      <xdr:row>10</xdr:row>
      <xdr:rowOff>42333</xdr:rowOff>
    </xdr:from>
    <xdr:to>
      <xdr:col>519</xdr:col>
      <xdr:colOff>278286</xdr:colOff>
      <xdr:row>11</xdr:row>
      <xdr:rowOff>149058</xdr:rowOff>
    </xdr:to>
    <xdr:sp macro="" textlink="">
      <xdr:nvSpPr>
        <xdr:cNvPr id="262" name="Flèche : bas 261">
          <a:extLst>
            <a:ext uri="{FF2B5EF4-FFF2-40B4-BE49-F238E27FC236}">
              <a16:creationId xmlns:a16="http://schemas.microsoft.com/office/drawing/2014/main" id="{7B8575D9-ADC9-4E3C-B4EB-94DFE3D5FB65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519</xdr:col>
      <xdr:colOff>524933</xdr:colOff>
      <xdr:row>10</xdr:row>
      <xdr:rowOff>33866</xdr:rowOff>
    </xdr:from>
    <xdr:to>
      <xdr:col>520</xdr:col>
      <xdr:colOff>90101</xdr:colOff>
      <xdr:row>11</xdr:row>
      <xdr:rowOff>148612</xdr:rowOff>
    </xdr:to>
    <xdr:sp macro="" textlink="">
      <xdr:nvSpPr>
        <xdr:cNvPr id="263" name="Flèche : bas 262">
          <a:extLst>
            <a:ext uri="{FF2B5EF4-FFF2-40B4-BE49-F238E27FC236}">
              <a16:creationId xmlns:a16="http://schemas.microsoft.com/office/drawing/2014/main" id="{E7265023-E826-4270-9F29-041367284AAD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522</xdr:col>
      <xdr:colOff>668867</xdr:colOff>
      <xdr:row>10</xdr:row>
      <xdr:rowOff>42333</xdr:rowOff>
    </xdr:from>
    <xdr:to>
      <xdr:col>523</xdr:col>
      <xdr:colOff>278286</xdr:colOff>
      <xdr:row>11</xdr:row>
      <xdr:rowOff>149058</xdr:rowOff>
    </xdr:to>
    <xdr:sp macro="" textlink="">
      <xdr:nvSpPr>
        <xdr:cNvPr id="264" name="Flèche : bas 263">
          <a:extLst>
            <a:ext uri="{FF2B5EF4-FFF2-40B4-BE49-F238E27FC236}">
              <a16:creationId xmlns:a16="http://schemas.microsoft.com/office/drawing/2014/main" id="{6D0F1A25-2F76-4E03-95EA-F6DEFA9C1853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523</xdr:col>
      <xdr:colOff>524933</xdr:colOff>
      <xdr:row>10</xdr:row>
      <xdr:rowOff>33866</xdr:rowOff>
    </xdr:from>
    <xdr:to>
      <xdr:col>524</xdr:col>
      <xdr:colOff>90101</xdr:colOff>
      <xdr:row>11</xdr:row>
      <xdr:rowOff>148612</xdr:rowOff>
    </xdr:to>
    <xdr:sp macro="" textlink="">
      <xdr:nvSpPr>
        <xdr:cNvPr id="265" name="Flèche : bas 264">
          <a:extLst>
            <a:ext uri="{FF2B5EF4-FFF2-40B4-BE49-F238E27FC236}">
              <a16:creationId xmlns:a16="http://schemas.microsoft.com/office/drawing/2014/main" id="{69282836-1165-49C6-B0DC-EC31332CAE77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526</xdr:col>
      <xdr:colOff>668867</xdr:colOff>
      <xdr:row>10</xdr:row>
      <xdr:rowOff>42333</xdr:rowOff>
    </xdr:from>
    <xdr:to>
      <xdr:col>527</xdr:col>
      <xdr:colOff>278286</xdr:colOff>
      <xdr:row>11</xdr:row>
      <xdr:rowOff>149058</xdr:rowOff>
    </xdr:to>
    <xdr:sp macro="" textlink="">
      <xdr:nvSpPr>
        <xdr:cNvPr id="266" name="Flèche : bas 265">
          <a:extLst>
            <a:ext uri="{FF2B5EF4-FFF2-40B4-BE49-F238E27FC236}">
              <a16:creationId xmlns:a16="http://schemas.microsoft.com/office/drawing/2014/main" id="{0E5753BF-D6C7-4774-A16D-1C8D743CF765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527</xdr:col>
      <xdr:colOff>524933</xdr:colOff>
      <xdr:row>10</xdr:row>
      <xdr:rowOff>33866</xdr:rowOff>
    </xdr:from>
    <xdr:to>
      <xdr:col>528</xdr:col>
      <xdr:colOff>90101</xdr:colOff>
      <xdr:row>11</xdr:row>
      <xdr:rowOff>148612</xdr:rowOff>
    </xdr:to>
    <xdr:sp macro="" textlink="">
      <xdr:nvSpPr>
        <xdr:cNvPr id="267" name="Flèche : bas 266">
          <a:extLst>
            <a:ext uri="{FF2B5EF4-FFF2-40B4-BE49-F238E27FC236}">
              <a16:creationId xmlns:a16="http://schemas.microsoft.com/office/drawing/2014/main" id="{29DD6DCB-F785-483A-96A4-F8B3F60A676A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530</xdr:col>
      <xdr:colOff>668867</xdr:colOff>
      <xdr:row>10</xdr:row>
      <xdr:rowOff>42333</xdr:rowOff>
    </xdr:from>
    <xdr:to>
      <xdr:col>531</xdr:col>
      <xdr:colOff>278286</xdr:colOff>
      <xdr:row>11</xdr:row>
      <xdr:rowOff>149058</xdr:rowOff>
    </xdr:to>
    <xdr:sp macro="" textlink="">
      <xdr:nvSpPr>
        <xdr:cNvPr id="268" name="Flèche : bas 267">
          <a:extLst>
            <a:ext uri="{FF2B5EF4-FFF2-40B4-BE49-F238E27FC236}">
              <a16:creationId xmlns:a16="http://schemas.microsoft.com/office/drawing/2014/main" id="{DD1284F0-5D2A-43B7-B899-4FF61E0F2A4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531</xdr:col>
      <xdr:colOff>524933</xdr:colOff>
      <xdr:row>10</xdr:row>
      <xdr:rowOff>33866</xdr:rowOff>
    </xdr:from>
    <xdr:to>
      <xdr:col>532</xdr:col>
      <xdr:colOff>90101</xdr:colOff>
      <xdr:row>11</xdr:row>
      <xdr:rowOff>148612</xdr:rowOff>
    </xdr:to>
    <xdr:sp macro="" textlink="">
      <xdr:nvSpPr>
        <xdr:cNvPr id="269" name="Flèche : bas 268">
          <a:extLst>
            <a:ext uri="{FF2B5EF4-FFF2-40B4-BE49-F238E27FC236}">
              <a16:creationId xmlns:a16="http://schemas.microsoft.com/office/drawing/2014/main" id="{552F2785-D456-4F7B-AA36-56A265A943ED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534</xdr:col>
      <xdr:colOff>668867</xdr:colOff>
      <xdr:row>10</xdr:row>
      <xdr:rowOff>42333</xdr:rowOff>
    </xdr:from>
    <xdr:to>
      <xdr:col>535</xdr:col>
      <xdr:colOff>278286</xdr:colOff>
      <xdr:row>11</xdr:row>
      <xdr:rowOff>149058</xdr:rowOff>
    </xdr:to>
    <xdr:sp macro="" textlink="">
      <xdr:nvSpPr>
        <xdr:cNvPr id="270" name="Flèche : bas 269">
          <a:extLst>
            <a:ext uri="{FF2B5EF4-FFF2-40B4-BE49-F238E27FC236}">
              <a16:creationId xmlns:a16="http://schemas.microsoft.com/office/drawing/2014/main" id="{E080229B-BD9A-421C-902B-F50F2AD05F4F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535</xdr:col>
      <xdr:colOff>524933</xdr:colOff>
      <xdr:row>10</xdr:row>
      <xdr:rowOff>33866</xdr:rowOff>
    </xdr:from>
    <xdr:to>
      <xdr:col>536</xdr:col>
      <xdr:colOff>90101</xdr:colOff>
      <xdr:row>11</xdr:row>
      <xdr:rowOff>148612</xdr:rowOff>
    </xdr:to>
    <xdr:sp macro="" textlink="">
      <xdr:nvSpPr>
        <xdr:cNvPr id="271" name="Flèche : bas 270">
          <a:extLst>
            <a:ext uri="{FF2B5EF4-FFF2-40B4-BE49-F238E27FC236}">
              <a16:creationId xmlns:a16="http://schemas.microsoft.com/office/drawing/2014/main" id="{13260F9F-7E56-4883-A618-DB91CCA4216A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538</xdr:col>
      <xdr:colOff>668867</xdr:colOff>
      <xdr:row>10</xdr:row>
      <xdr:rowOff>42333</xdr:rowOff>
    </xdr:from>
    <xdr:to>
      <xdr:col>539</xdr:col>
      <xdr:colOff>278286</xdr:colOff>
      <xdr:row>11</xdr:row>
      <xdr:rowOff>149058</xdr:rowOff>
    </xdr:to>
    <xdr:sp macro="" textlink="">
      <xdr:nvSpPr>
        <xdr:cNvPr id="272" name="Flèche : bas 271">
          <a:extLst>
            <a:ext uri="{FF2B5EF4-FFF2-40B4-BE49-F238E27FC236}">
              <a16:creationId xmlns:a16="http://schemas.microsoft.com/office/drawing/2014/main" id="{3B4CECCE-5014-4C82-A1C0-DFEB171CFF22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539</xdr:col>
      <xdr:colOff>524933</xdr:colOff>
      <xdr:row>10</xdr:row>
      <xdr:rowOff>33866</xdr:rowOff>
    </xdr:from>
    <xdr:to>
      <xdr:col>540</xdr:col>
      <xdr:colOff>90101</xdr:colOff>
      <xdr:row>11</xdr:row>
      <xdr:rowOff>148612</xdr:rowOff>
    </xdr:to>
    <xdr:sp macro="" textlink="">
      <xdr:nvSpPr>
        <xdr:cNvPr id="273" name="Flèche : bas 272">
          <a:extLst>
            <a:ext uri="{FF2B5EF4-FFF2-40B4-BE49-F238E27FC236}">
              <a16:creationId xmlns:a16="http://schemas.microsoft.com/office/drawing/2014/main" id="{04F4311E-8DF1-48E8-9480-68242A98C719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542</xdr:col>
      <xdr:colOff>668867</xdr:colOff>
      <xdr:row>10</xdr:row>
      <xdr:rowOff>42333</xdr:rowOff>
    </xdr:from>
    <xdr:to>
      <xdr:col>543</xdr:col>
      <xdr:colOff>278286</xdr:colOff>
      <xdr:row>11</xdr:row>
      <xdr:rowOff>149058</xdr:rowOff>
    </xdr:to>
    <xdr:sp macro="" textlink="">
      <xdr:nvSpPr>
        <xdr:cNvPr id="274" name="Flèche : bas 273">
          <a:extLst>
            <a:ext uri="{FF2B5EF4-FFF2-40B4-BE49-F238E27FC236}">
              <a16:creationId xmlns:a16="http://schemas.microsoft.com/office/drawing/2014/main" id="{1EE56CD8-338F-41DD-A440-091EE9A6FF3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543</xdr:col>
      <xdr:colOff>524933</xdr:colOff>
      <xdr:row>10</xdr:row>
      <xdr:rowOff>33866</xdr:rowOff>
    </xdr:from>
    <xdr:to>
      <xdr:col>544</xdr:col>
      <xdr:colOff>90101</xdr:colOff>
      <xdr:row>11</xdr:row>
      <xdr:rowOff>148612</xdr:rowOff>
    </xdr:to>
    <xdr:sp macro="" textlink="">
      <xdr:nvSpPr>
        <xdr:cNvPr id="275" name="Flèche : bas 274">
          <a:extLst>
            <a:ext uri="{FF2B5EF4-FFF2-40B4-BE49-F238E27FC236}">
              <a16:creationId xmlns:a16="http://schemas.microsoft.com/office/drawing/2014/main" id="{F83E1D3E-4DA4-4C11-B001-664889071F12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546</xdr:col>
      <xdr:colOff>668867</xdr:colOff>
      <xdr:row>10</xdr:row>
      <xdr:rowOff>42333</xdr:rowOff>
    </xdr:from>
    <xdr:to>
      <xdr:col>547</xdr:col>
      <xdr:colOff>278286</xdr:colOff>
      <xdr:row>11</xdr:row>
      <xdr:rowOff>149058</xdr:rowOff>
    </xdr:to>
    <xdr:sp macro="" textlink="">
      <xdr:nvSpPr>
        <xdr:cNvPr id="276" name="Flèche : bas 275">
          <a:extLst>
            <a:ext uri="{FF2B5EF4-FFF2-40B4-BE49-F238E27FC236}">
              <a16:creationId xmlns:a16="http://schemas.microsoft.com/office/drawing/2014/main" id="{F2984AC8-69B2-4FE7-9BB2-27C74AD0B49F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547</xdr:col>
      <xdr:colOff>524933</xdr:colOff>
      <xdr:row>10</xdr:row>
      <xdr:rowOff>33866</xdr:rowOff>
    </xdr:from>
    <xdr:to>
      <xdr:col>548</xdr:col>
      <xdr:colOff>90101</xdr:colOff>
      <xdr:row>11</xdr:row>
      <xdr:rowOff>148612</xdr:rowOff>
    </xdr:to>
    <xdr:sp macro="" textlink="">
      <xdr:nvSpPr>
        <xdr:cNvPr id="277" name="Flèche : bas 276">
          <a:extLst>
            <a:ext uri="{FF2B5EF4-FFF2-40B4-BE49-F238E27FC236}">
              <a16:creationId xmlns:a16="http://schemas.microsoft.com/office/drawing/2014/main" id="{8B36ADC6-40CD-4946-8142-CD484AF0ADC5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550</xdr:col>
      <xdr:colOff>668867</xdr:colOff>
      <xdr:row>10</xdr:row>
      <xdr:rowOff>42333</xdr:rowOff>
    </xdr:from>
    <xdr:to>
      <xdr:col>551</xdr:col>
      <xdr:colOff>278286</xdr:colOff>
      <xdr:row>11</xdr:row>
      <xdr:rowOff>149058</xdr:rowOff>
    </xdr:to>
    <xdr:sp macro="" textlink="">
      <xdr:nvSpPr>
        <xdr:cNvPr id="278" name="Flèche : bas 277">
          <a:extLst>
            <a:ext uri="{FF2B5EF4-FFF2-40B4-BE49-F238E27FC236}">
              <a16:creationId xmlns:a16="http://schemas.microsoft.com/office/drawing/2014/main" id="{E282AF0C-61BC-410D-AD7C-C3CBB612FE28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551</xdr:col>
      <xdr:colOff>524933</xdr:colOff>
      <xdr:row>10</xdr:row>
      <xdr:rowOff>33866</xdr:rowOff>
    </xdr:from>
    <xdr:to>
      <xdr:col>552</xdr:col>
      <xdr:colOff>90101</xdr:colOff>
      <xdr:row>11</xdr:row>
      <xdr:rowOff>148612</xdr:rowOff>
    </xdr:to>
    <xdr:sp macro="" textlink="">
      <xdr:nvSpPr>
        <xdr:cNvPr id="279" name="Flèche : bas 278">
          <a:extLst>
            <a:ext uri="{FF2B5EF4-FFF2-40B4-BE49-F238E27FC236}">
              <a16:creationId xmlns:a16="http://schemas.microsoft.com/office/drawing/2014/main" id="{37D53026-3B96-4A82-BBE3-0D357BB33BAB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554</xdr:col>
      <xdr:colOff>668867</xdr:colOff>
      <xdr:row>10</xdr:row>
      <xdr:rowOff>42333</xdr:rowOff>
    </xdr:from>
    <xdr:to>
      <xdr:col>555</xdr:col>
      <xdr:colOff>278286</xdr:colOff>
      <xdr:row>11</xdr:row>
      <xdr:rowOff>149058</xdr:rowOff>
    </xdr:to>
    <xdr:sp macro="" textlink="">
      <xdr:nvSpPr>
        <xdr:cNvPr id="280" name="Flèche : bas 279">
          <a:extLst>
            <a:ext uri="{FF2B5EF4-FFF2-40B4-BE49-F238E27FC236}">
              <a16:creationId xmlns:a16="http://schemas.microsoft.com/office/drawing/2014/main" id="{D5F93740-F9DD-443E-B9B1-C982A6F0C08E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555</xdr:col>
      <xdr:colOff>524933</xdr:colOff>
      <xdr:row>10</xdr:row>
      <xdr:rowOff>33866</xdr:rowOff>
    </xdr:from>
    <xdr:to>
      <xdr:col>556</xdr:col>
      <xdr:colOff>90101</xdr:colOff>
      <xdr:row>11</xdr:row>
      <xdr:rowOff>148612</xdr:rowOff>
    </xdr:to>
    <xdr:sp macro="" textlink="">
      <xdr:nvSpPr>
        <xdr:cNvPr id="281" name="Flèche : bas 280">
          <a:extLst>
            <a:ext uri="{FF2B5EF4-FFF2-40B4-BE49-F238E27FC236}">
              <a16:creationId xmlns:a16="http://schemas.microsoft.com/office/drawing/2014/main" id="{20A7ED07-48E9-40F8-A2CF-51732793185B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558</xdr:col>
      <xdr:colOff>668867</xdr:colOff>
      <xdr:row>10</xdr:row>
      <xdr:rowOff>42333</xdr:rowOff>
    </xdr:from>
    <xdr:to>
      <xdr:col>559</xdr:col>
      <xdr:colOff>278286</xdr:colOff>
      <xdr:row>11</xdr:row>
      <xdr:rowOff>149058</xdr:rowOff>
    </xdr:to>
    <xdr:sp macro="" textlink="">
      <xdr:nvSpPr>
        <xdr:cNvPr id="282" name="Flèche : bas 281">
          <a:extLst>
            <a:ext uri="{FF2B5EF4-FFF2-40B4-BE49-F238E27FC236}">
              <a16:creationId xmlns:a16="http://schemas.microsoft.com/office/drawing/2014/main" id="{9842279A-BA93-49C9-90B5-A8D78631AD92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559</xdr:col>
      <xdr:colOff>524933</xdr:colOff>
      <xdr:row>10</xdr:row>
      <xdr:rowOff>33866</xdr:rowOff>
    </xdr:from>
    <xdr:to>
      <xdr:col>560</xdr:col>
      <xdr:colOff>90101</xdr:colOff>
      <xdr:row>11</xdr:row>
      <xdr:rowOff>148612</xdr:rowOff>
    </xdr:to>
    <xdr:sp macro="" textlink="">
      <xdr:nvSpPr>
        <xdr:cNvPr id="283" name="Flèche : bas 282">
          <a:extLst>
            <a:ext uri="{FF2B5EF4-FFF2-40B4-BE49-F238E27FC236}">
              <a16:creationId xmlns:a16="http://schemas.microsoft.com/office/drawing/2014/main" id="{5EEC3D72-79C1-4515-9CD3-75004DDCE489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562</xdr:col>
      <xdr:colOff>668867</xdr:colOff>
      <xdr:row>10</xdr:row>
      <xdr:rowOff>42333</xdr:rowOff>
    </xdr:from>
    <xdr:to>
      <xdr:col>563</xdr:col>
      <xdr:colOff>278286</xdr:colOff>
      <xdr:row>11</xdr:row>
      <xdr:rowOff>149058</xdr:rowOff>
    </xdr:to>
    <xdr:sp macro="" textlink="">
      <xdr:nvSpPr>
        <xdr:cNvPr id="284" name="Flèche : bas 283">
          <a:extLst>
            <a:ext uri="{FF2B5EF4-FFF2-40B4-BE49-F238E27FC236}">
              <a16:creationId xmlns:a16="http://schemas.microsoft.com/office/drawing/2014/main" id="{926A41BF-D0A5-43C3-B02E-79168C25BAA2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563</xdr:col>
      <xdr:colOff>524933</xdr:colOff>
      <xdr:row>10</xdr:row>
      <xdr:rowOff>33866</xdr:rowOff>
    </xdr:from>
    <xdr:to>
      <xdr:col>564</xdr:col>
      <xdr:colOff>90101</xdr:colOff>
      <xdr:row>11</xdr:row>
      <xdr:rowOff>148612</xdr:rowOff>
    </xdr:to>
    <xdr:sp macro="" textlink="">
      <xdr:nvSpPr>
        <xdr:cNvPr id="285" name="Flèche : bas 284">
          <a:extLst>
            <a:ext uri="{FF2B5EF4-FFF2-40B4-BE49-F238E27FC236}">
              <a16:creationId xmlns:a16="http://schemas.microsoft.com/office/drawing/2014/main" id="{D24AA1E8-63DA-4668-94E8-0552D45AF63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566</xdr:col>
      <xdr:colOff>668867</xdr:colOff>
      <xdr:row>10</xdr:row>
      <xdr:rowOff>42333</xdr:rowOff>
    </xdr:from>
    <xdr:to>
      <xdr:col>567</xdr:col>
      <xdr:colOff>278286</xdr:colOff>
      <xdr:row>11</xdr:row>
      <xdr:rowOff>149058</xdr:rowOff>
    </xdr:to>
    <xdr:sp macro="" textlink="">
      <xdr:nvSpPr>
        <xdr:cNvPr id="286" name="Flèche : bas 285">
          <a:extLst>
            <a:ext uri="{FF2B5EF4-FFF2-40B4-BE49-F238E27FC236}">
              <a16:creationId xmlns:a16="http://schemas.microsoft.com/office/drawing/2014/main" id="{B113037D-2439-43F5-B3B5-742EB6FA419D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567</xdr:col>
      <xdr:colOff>524933</xdr:colOff>
      <xdr:row>10</xdr:row>
      <xdr:rowOff>33866</xdr:rowOff>
    </xdr:from>
    <xdr:to>
      <xdr:col>568</xdr:col>
      <xdr:colOff>90101</xdr:colOff>
      <xdr:row>11</xdr:row>
      <xdr:rowOff>148612</xdr:rowOff>
    </xdr:to>
    <xdr:sp macro="" textlink="">
      <xdr:nvSpPr>
        <xdr:cNvPr id="287" name="Flèche : bas 286">
          <a:extLst>
            <a:ext uri="{FF2B5EF4-FFF2-40B4-BE49-F238E27FC236}">
              <a16:creationId xmlns:a16="http://schemas.microsoft.com/office/drawing/2014/main" id="{6F9D24A3-D5C3-4456-BAD8-4213733F26EB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570</xdr:col>
      <xdr:colOff>668867</xdr:colOff>
      <xdr:row>10</xdr:row>
      <xdr:rowOff>42333</xdr:rowOff>
    </xdr:from>
    <xdr:to>
      <xdr:col>571</xdr:col>
      <xdr:colOff>278286</xdr:colOff>
      <xdr:row>11</xdr:row>
      <xdr:rowOff>149058</xdr:rowOff>
    </xdr:to>
    <xdr:sp macro="" textlink="">
      <xdr:nvSpPr>
        <xdr:cNvPr id="288" name="Flèche : bas 287">
          <a:extLst>
            <a:ext uri="{FF2B5EF4-FFF2-40B4-BE49-F238E27FC236}">
              <a16:creationId xmlns:a16="http://schemas.microsoft.com/office/drawing/2014/main" id="{DDCFAA0E-3F18-4C1F-B3C7-254123D26228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571</xdr:col>
      <xdr:colOff>524933</xdr:colOff>
      <xdr:row>10</xdr:row>
      <xdr:rowOff>33866</xdr:rowOff>
    </xdr:from>
    <xdr:to>
      <xdr:col>572</xdr:col>
      <xdr:colOff>90101</xdr:colOff>
      <xdr:row>11</xdr:row>
      <xdr:rowOff>148612</xdr:rowOff>
    </xdr:to>
    <xdr:sp macro="" textlink="">
      <xdr:nvSpPr>
        <xdr:cNvPr id="289" name="Flèche : bas 288">
          <a:extLst>
            <a:ext uri="{FF2B5EF4-FFF2-40B4-BE49-F238E27FC236}">
              <a16:creationId xmlns:a16="http://schemas.microsoft.com/office/drawing/2014/main" id="{79DBE222-DCC2-4A98-BF35-CCBA80A4122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574</xdr:col>
      <xdr:colOff>668867</xdr:colOff>
      <xdr:row>10</xdr:row>
      <xdr:rowOff>42333</xdr:rowOff>
    </xdr:from>
    <xdr:to>
      <xdr:col>575</xdr:col>
      <xdr:colOff>278286</xdr:colOff>
      <xdr:row>11</xdr:row>
      <xdr:rowOff>149058</xdr:rowOff>
    </xdr:to>
    <xdr:sp macro="" textlink="">
      <xdr:nvSpPr>
        <xdr:cNvPr id="290" name="Flèche : bas 289">
          <a:extLst>
            <a:ext uri="{FF2B5EF4-FFF2-40B4-BE49-F238E27FC236}">
              <a16:creationId xmlns:a16="http://schemas.microsoft.com/office/drawing/2014/main" id="{7E7B8CC5-3CCA-4C0B-9941-A4764B39691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575</xdr:col>
      <xdr:colOff>524933</xdr:colOff>
      <xdr:row>10</xdr:row>
      <xdr:rowOff>33866</xdr:rowOff>
    </xdr:from>
    <xdr:to>
      <xdr:col>576</xdr:col>
      <xdr:colOff>90101</xdr:colOff>
      <xdr:row>11</xdr:row>
      <xdr:rowOff>148612</xdr:rowOff>
    </xdr:to>
    <xdr:sp macro="" textlink="">
      <xdr:nvSpPr>
        <xdr:cNvPr id="291" name="Flèche : bas 290">
          <a:extLst>
            <a:ext uri="{FF2B5EF4-FFF2-40B4-BE49-F238E27FC236}">
              <a16:creationId xmlns:a16="http://schemas.microsoft.com/office/drawing/2014/main" id="{D7632DF3-E026-4137-AC54-E5A2C70906D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578</xdr:col>
      <xdr:colOff>668867</xdr:colOff>
      <xdr:row>10</xdr:row>
      <xdr:rowOff>42333</xdr:rowOff>
    </xdr:from>
    <xdr:to>
      <xdr:col>579</xdr:col>
      <xdr:colOff>278286</xdr:colOff>
      <xdr:row>11</xdr:row>
      <xdr:rowOff>149058</xdr:rowOff>
    </xdr:to>
    <xdr:sp macro="" textlink="">
      <xdr:nvSpPr>
        <xdr:cNvPr id="292" name="Flèche : bas 291">
          <a:extLst>
            <a:ext uri="{FF2B5EF4-FFF2-40B4-BE49-F238E27FC236}">
              <a16:creationId xmlns:a16="http://schemas.microsoft.com/office/drawing/2014/main" id="{6AFF14AD-7077-4AE0-8900-490EADBEA17D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579</xdr:col>
      <xdr:colOff>524933</xdr:colOff>
      <xdr:row>10</xdr:row>
      <xdr:rowOff>33866</xdr:rowOff>
    </xdr:from>
    <xdr:to>
      <xdr:col>580</xdr:col>
      <xdr:colOff>90101</xdr:colOff>
      <xdr:row>11</xdr:row>
      <xdr:rowOff>148612</xdr:rowOff>
    </xdr:to>
    <xdr:sp macro="" textlink="">
      <xdr:nvSpPr>
        <xdr:cNvPr id="293" name="Flèche : bas 292">
          <a:extLst>
            <a:ext uri="{FF2B5EF4-FFF2-40B4-BE49-F238E27FC236}">
              <a16:creationId xmlns:a16="http://schemas.microsoft.com/office/drawing/2014/main" id="{096558A4-5074-4796-A884-7685DC699377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582</xdr:col>
      <xdr:colOff>668867</xdr:colOff>
      <xdr:row>10</xdr:row>
      <xdr:rowOff>42333</xdr:rowOff>
    </xdr:from>
    <xdr:to>
      <xdr:col>583</xdr:col>
      <xdr:colOff>278286</xdr:colOff>
      <xdr:row>11</xdr:row>
      <xdr:rowOff>149058</xdr:rowOff>
    </xdr:to>
    <xdr:sp macro="" textlink="">
      <xdr:nvSpPr>
        <xdr:cNvPr id="294" name="Flèche : bas 293">
          <a:extLst>
            <a:ext uri="{FF2B5EF4-FFF2-40B4-BE49-F238E27FC236}">
              <a16:creationId xmlns:a16="http://schemas.microsoft.com/office/drawing/2014/main" id="{5CFE3A74-D5FB-43B4-938F-5B4981A8CB62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583</xdr:col>
      <xdr:colOff>524933</xdr:colOff>
      <xdr:row>10</xdr:row>
      <xdr:rowOff>33866</xdr:rowOff>
    </xdr:from>
    <xdr:to>
      <xdr:col>584</xdr:col>
      <xdr:colOff>90101</xdr:colOff>
      <xdr:row>11</xdr:row>
      <xdr:rowOff>148612</xdr:rowOff>
    </xdr:to>
    <xdr:sp macro="" textlink="">
      <xdr:nvSpPr>
        <xdr:cNvPr id="295" name="Flèche : bas 294">
          <a:extLst>
            <a:ext uri="{FF2B5EF4-FFF2-40B4-BE49-F238E27FC236}">
              <a16:creationId xmlns:a16="http://schemas.microsoft.com/office/drawing/2014/main" id="{967A2BD4-FC38-4DFF-A4E1-F9897A214BF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586</xdr:col>
      <xdr:colOff>668867</xdr:colOff>
      <xdr:row>10</xdr:row>
      <xdr:rowOff>42333</xdr:rowOff>
    </xdr:from>
    <xdr:to>
      <xdr:col>587</xdr:col>
      <xdr:colOff>278286</xdr:colOff>
      <xdr:row>11</xdr:row>
      <xdr:rowOff>149058</xdr:rowOff>
    </xdr:to>
    <xdr:sp macro="" textlink="">
      <xdr:nvSpPr>
        <xdr:cNvPr id="296" name="Flèche : bas 295">
          <a:extLst>
            <a:ext uri="{FF2B5EF4-FFF2-40B4-BE49-F238E27FC236}">
              <a16:creationId xmlns:a16="http://schemas.microsoft.com/office/drawing/2014/main" id="{31C77E99-3EE5-405B-91DE-5F27DF983BF4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587</xdr:col>
      <xdr:colOff>524933</xdr:colOff>
      <xdr:row>10</xdr:row>
      <xdr:rowOff>33866</xdr:rowOff>
    </xdr:from>
    <xdr:to>
      <xdr:col>588</xdr:col>
      <xdr:colOff>90101</xdr:colOff>
      <xdr:row>11</xdr:row>
      <xdr:rowOff>148612</xdr:rowOff>
    </xdr:to>
    <xdr:sp macro="" textlink="">
      <xdr:nvSpPr>
        <xdr:cNvPr id="297" name="Flèche : bas 296">
          <a:extLst>
            <a:ext uri="{FF2B5EF4-FFF2-40B4-BE49-F238E27FC236}">
              <a16:creationId xmlns:a16="http://schemas.microsoft.com/office/drawing/2014/main" id="{DD6D466D-7CA0-49CD-B279-3674AC559A7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590</xdr:col>
      <xdr:colOff>668867</xdr:colOff>
      <xdr:row>10</xdr:row>
      <xdr:rowOff>42333</xdr:rowOff>
    </xdr:from>
    <xdr:to>
      <xdr:col>591</xdr:col>
      <xdr:colOff>278286</xdr:colOff>
      <xdr:row>11</xdr:row>
      <xdr:rowOff>149058</xdr:rowOff>
    </xdr:to>
    <xdr:sp macro="" textlink="">
      <xdr:nvSpPr>
        <xdr:cNvPr id="298" name="Flèche : bas 297">
          <a:extLst>
            <a:ext uri="{FF2B5EF4-FFF2-40B4-BE49-F238E27FC236}">
              <a16:creationId xmlns:a16="http://schemas.microsoft.com/office/drawing/2014/main" id="{F94A525D-C63F-46C8-B0DC-C69AB544F2AB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591</xdr:col>
      <xdr:colOff>524933</xdr:colOff>
      <xdr:row>10</xdr:row>
      <xdr:rowOff>33866</xdr:rowOff>
    </xdr:from>
    <xdr:to>
      <xdr:col>592</xdr:col>
      <xdr:colOff>90101</xdr:colOff>
      <xdr:row>11</xdr:row>
      <xdr:rowOff>148612</xdr:rowOff>
    </xdr:to>
    <xdr:sp macro="" textlink="">
      <xdr:nvSpPr>
        <xdr:cNvPr id="299" name="Flèche : bas 298">
          <a:extLst>
            <a:ext uri="{FF2B5EF4-FFF2-40B4-BE49-F238E27FC236}">
              <a16:creationId xmlns:a16="http://schemas.microsoft.com/office/drawing/2014/main" id="{E3B1BCB3-837C-4F5A-ABEA-73ECA8C0C254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594</xdr:col>
      <xdr:colOff>668867</xdr:colOff>
      <xdr:row>10</xdr:row>
      <xdr:rowOff>42333</xdr:rowOff>
    </xdr:from>
    <xdr:to>
      <xdr:col>595</xdr:col>
      <xdr:colOff>278286</xdr:colOff>
      <xdr:row>11</xdr:row>
      <xdr:rowOff>149058</xdr:rowOff>
    </xdr:to>
    <xdr:sp macro="" textlink="">
      <xdr:nvSpPr>
        <xdr:cNvPr id="300" name="Flèche : bas 299">
          <a:extLst>
            <a:ext uri="{FF2B5EF4-FFF2-40B4-BE49-F238E27FC236}">
              <a16:creationId xmlns:a16="http://schemas.microsoft.com/office/drawing/2014/main" id="{86701B10-7EF8-4473-B5CA-5B1820E98C1D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595</xdr:col>
      <xdr:colOff>524933</xdr:colOff>
      <xdr:row>10</xdr:row>
      <xdr:rowOff>33866</xdr:rowOff>
    </xdr:from>
    <xdr:to>
      <xdr:col>596</xdr:col>
      <xdr:colOff>90101</xdr:colOff>
      <xdr:row>11</xdr:row>
      <xdr:rowOff>148612</xdr:rowOff>
    </xdr:to>
    <xdr:sp macro="" textlink="">
      <xdr:nvSpPr>
        <xdr:cNvPr id="301" name="Flèche : bas 300">
          <a:extLst>
            <a:ext uri="{FF2B5EF4-FFF2-40B4-BE49-F238E27FC236}">
              <a16:creationId xmlns:a16="http://schemas.microsoft.com/office/drawing/2014/main" id="{ED867C07-CB8F-4C36-8C71-42630002CB59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598</xdr:col>
      <xdr:colOff>668867</xdr:colOff>
      <xdr:row>10</xdr:row>
      <xdr:rowOff>42333</xdr:rowOff>
    </xdr:from>
    <xdr:to>
      <xdr:col>599</xdr:col>
      <xdr:colOff>278286</xdr:colOff>
      <xdr:row>11</xdr:row>
      <xdr:rowOff>149058</xdr:rowOff>
    </xdr:to>
    <xdr:sp macro="" textlink="">
      <xdr:nvSpPr>
        <xdr:cNvPr id="302" name="Flèche : bas 301">
          <a:extLst>
            <a:ext uri="{FF2B5EF4-FFF2-40B4-BE49-F238E27FC236}">
              <a16:creationId xmlns:a16="http://schemas.microsoft.com/office/drawing/2014/main" id="{B4899B67-02CE-420D-87F5-F277339C59FB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599</xdr:col>
      <xdr:colOff>524933</xdr:colOff>
      <xdr:row>10</xdr:row>
      <xdr:rowOff>33866</xdr:rowOff>
    </xdr:from>
    <xdr:to>
      <xdr:col>600</xdr:col>
      <xdr:colOff>90101</xdr:colOff>
      <xdr:row>11</xdr:row>
      <xdr:rowOff>148612</xdr:rowOff>
    </xdr:to>
    <xdr:sp macro="" textlink="">
      <xdr:nvSpPr>
        <xdr:cNvPr id="303" name="Flèche : bas 302">
          <a:extLst>
            <a:ext uri="{FF2B5EF4-FFF2-40B4-BE49-F238E27FC236}">
              <a16:creationId xmlns:a16="http://schemas.microsoft.com/office/drawing/2014/main" id="{28AB73F6-C843-4B93-81B8-B60104CBA05B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602</xdr:col>
      <xdr:colOff>668867</xdr:colOff>
      <xdr:row>10</xdr:row>
      <xdr:rowOff>42333</xdr:rowOff>
    </xdr:from>
    <xdr:to>
      <xdr:col>603</xdr:col>
      <xdr:colOff>278286</xdr:colOff>
      <xdr:row>11</xdr:row>
      <xdr:rowOff>149058</xdr:rowOff>
    </xdr:to>
    <xdr:sp macro="" textlink="">
      <xdr:nvSpPr>
        <xdr:cNvPr id="304" name="Flèche : bas 303">
          <a:extLst>
            <a:ext uri="{FF2B5EF4-FFF2-40B4-BE49-F238E27FC236}">
              <a16:creationId xmlns:a16="http://schemas.microsoft.com/office/drawing/2014/main" id="{4A81650F-9954-4EE6-88A2-9EE6BC6AC19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603</xdr:col>
      <xdr:colOff>524933</xdr:colOff>
      <xdr:row>10</xdr:row>
      <xdr:rowOff>33866</xdr:rowOff>
    </xdr:from>
    <xdr:to>
      <xdr:col>604</xdr:col>
      <xdr:colOff>90101</xdr:colOff>
      <xdr:row>11</xdr:row>
      <xdr:rowOff>148612</xdr:rowOff>
    </xdr:to>
    <xdr:sp macro="" textlink="">
      <xdr:nvSpPr>
        <xdr:cNvPr id="305" name="Flèche : bas 304">
          <a:extLst>
            <a:ext uri="{FF2B5EF4-FFF2-40B4-BE49-F238E27FC236}">
              <a16:creationId xmlns:a16="http://schemas.microsoft.com/office/drawing/2014/main" id="{A765CA03-5D93-463F-AA4E-E8D53BF7408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606</xdr:col>
      <xdr:colOff>668867</xdr:colOff>
      <xdr:row>10</xdr:row>
      <xdr:rowOff>42333</xdr:rowOff>
    </xdr:from>
    <xdr:to>
      <xdr:col>607</xdr:col>
      <xdr:colOff>278286</xdr:colOff>
      <xdr:row>11</xdr:row>
      <xdr:rowOff>149058</xdr:rowOff>
    </xdr:to>
    <xdr:sp macro="" textlink="">
      <xdr:nvSpPr>
        <xdr:cNvPr id="306" name="Flèche : bas 305">
          <a:extLst>
            <a:ext uri="{FF2B5EF4-FFF2-40B4-BE49-F238E27FC236}">
              <a16:creationId xmlns:a16="http://schemas.microsoft.com/office/drawing/2014/main" id="{D7EC0E7E-B7E3-49A3-91AD-4C15E310EFAD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607</xdr:col>
      <xdr:colOff>524933</xdr:colOff>
      <xdr:row>10</xdr:row>
      <xdr:rowOff>33866</xdr:rowOff>
    </xdr:from>
    <xdr:to>
      <xdr:col>608</xdr:col>
      <xdr:colOff>90101</xdr:colOff>
      <xdr:row>11</xdr:row>
      <xdr:rowOff>148612</xdr:rowOff>
    </xdr:to>
    <xdr:sp macro="" textlink="">
      <xdr:nvSpPr>
        <xdr:cNvPr id="307" name="Flèche : bas 306">
          <a:extLst>
            <a:ext uri="{FF2B5EF4-FFF2-40B4-BE49-F238E27FC236}">
              <a16:creationId xmlns:a16="http://schemas.microsoft.com/office/drawing/2014/main" id="{B6A66C29-27C7-4740-BC28-2F2A081411DE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610</xdr:col>
      <xdr:colOff>668867</xdr:colOff>
      <xdr:row>10</xdr:row>
      <xdr:rowOff>42333</xdr:rowOff>
    </xdr:from>
    <xdr:to>
      <xdr:col>611</xdr:col>
      <xdr:colOff>278286</xdr:colOff>
      <xdr:row>11</xdr:row>
      <xdr:rowOff>149058</xdr:rowOff>
    </xdr:to>
    <xdr:sp macro="" textlink="">
      <xdr:nvSpPr>
        <xdr:cNvPr id="308" name="Flèche : bas 307">
          <a:extLst>
            <a:ext uri="{FF2B5EF4-FFF2-40B4-BE49-F238E27FC236}">
              <a16:creationId xmlns:a16="http://schemas.microsoft.com/office/drawing/2014/main" id="{6A1D6035-E216-47BD-9AF3-09E7DE07FEA2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611</xdr:col>
      <xdr:colOff>524933</xdr:colOff>
      <xdr:row>10</xdr:row>
      <xdr:rowOff>33866</xdr:rowOff>
    </xdr:from>
    <xdr:to>
      <xdr:col>612</xdr:col>
      <xdr:colOff>90101</xdr:colOff>
      <xdr:row>11</xdr:row>
      <xdr:rowOff>148612</xdr:rowOff>
    </xdr:to>
    <xdr:sp macro="" textlink="">
      <xdr:nvSpPr>
        <xdr:cNvPr id="309" name="Flèche : bas 308">
          <a:extLst>
            <a:ext uri="{FF2B5EF4-FFF2-40B4-BE49-F238E27FC236}">
              <a16:creationId xmlns:a16="http://schemas.microsoft.com/office/drawing/2014/main" id="{C1503D9A-B7CF-4A9D-B9F0-B3A8F21598F9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614</xdr:col>
      <xdr:colOff>668867</xdr:colOff>
      <xdr:row>10</xdr:row>
      <xdr:rowOff>42333</xdr:rowOff>
    </xdr:from>
    <xdr:to>
      <xdr:col>615</xdr:col>
      <xdr:colOff>278286</xdr:colOff>
      <xdr:row>11</xdr:row>
      <xdr:rowOff>149058</xdr:rowOff>
    </xdr:to>
    <xdr:sp macro="" textlink="">
      <xdr:nvSpPr>
        <xdr:cNvPr id="310" name="Flèche : bas 309">
          <a:extLst>
            <a:ext uri="{FF2B5EF4-FFF2-40B4-BE49-F238E27FC236}">
              <a16:creationId xmlns:a16="http://schemas.microsoft.com/office/drawing/2014/main" id="{D501DB17-6245-4A0D-B3C8-6A399883D6F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615</xdr:col>
      <xdr:colOff>524933</xdr:colOff>
      <xdr:row>10</xdr:row>
      <xdr:rowOff>33866</xdr:rowOff>
    </xdr:from>
    <xdr:to>
      <xdr:col>616</xdr:col>
      <xdr:colOff>90101</xdr:colOff>
      <xdr:row>11</xdr:row>
      <xdr:rowOff>148612</xdr:rowOff>
    </xdr:to>
    <xdr:sp macro="" textlink="">
      <xdr:nvSpPr>
        <xdr:cNvPr id="311" name="Flèche : bas 310">
          <a:extLst>
            <a:ext uri="{FF2B5EF4-FFF2-40B4-BE49-F238E27FC236}">
              <a16:creationId xmlns:a16="http://schemas.microsoft.com/office/drawing/2014/main" id="{2569EC4F-4AAC-4C08-9C51-FEE1B45AA414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618</xdr:col>
      <xdr:colOff>668867</xdr:colOff>
      <xdr:row>10</xdr:row>
      <xdr:rowOff>42333</xdr:rowOff>
    </xdr:from>
    <xdr:to>
      <xdr:col>619</xdr:col>
      <xdr:colOff>278286</xdr:colOff>
      <xdr:row>11</xdr:row>
      <xdr:rowOff>149058</xdr:rowOff>
    </xdr:to>
    <xdr:sp macro="" textlink="">
      <xdr:nvSpPr>
        <xdr:cNvPr id="312" name="Flèche : bas 311">
          <a:extLst>
            <a:ext uri="{FF2B5EF4-FFF2-40B4-BE49-F238E27FC236}">
              <a16:creationId xmlns:a16="http://schemas.microsoft.com/office/drawing/2014/main" id="{18363832-1BB2-4C8B-99D3-E3173D90F10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619</xdr:col>
      <xdr:colOff>524933</xdr:colOff>
      <xdr:row>10</xdr:row>
      <xdr:rowOff>33866</xdr:rowOff>
    </xdr:from>
    <xdr:to>
      <xdr:col>620</xdr:col>
      <xdr:colOff>90101</xdr:colOff>
      <xdr:row>11</xdr:row>
      <xdr:rowOff>148612</xdr:rowOff>
    </xdr:to>
    <xdr:sp macro="" textlink="">
      <xdr:nvSpPr>
        <xdr:cNvPr id="313" name="Flèche : bas 312">
          <a:extLst>
            <a:ext uri="{FF2B5EF4-FFF2-40B4-BE49-F238E27FC236}">
              <a16:creationId xmlns:a16="http://schemas.microsoft.com/office/drawing/2014/main" id="{17B59848-E77D-40AC-806B-0546BA0CCAFD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622</xdr:col>
      <xdr:colOff>668867</xdr:colOff>
      <xdr:row>10</xdr:row>
      <xdr:rowOff>42333</xdr:rowOff>
    </xdr:from>
    <xdr:to>
      <xdr:col>623</xdr:col>
      <xdr:colOff>278286</xdr:colOff>
      <xdr:row>11</xdr:row>
      <xdr:rowOff>149058</xdr:rowOff>
    </xdr:to>
    <xdr:sp macro="" textlink="">
      <xdr:nvSpPr>
        <xdr:cNvPr id="314" name="Flèche : bas 313">
          <a:extLst>
            <a:ext uri="{FF2B5EF4-FFF2-40B4-BE49-F238E27FC236}">
              <a16:creationId xmlns:a16="http://schemas.microsoft.com/office/drawing/2014/main" id="{4C02366D-E5CE-4B9F-9234-F9AE260083E1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623</xdr:col>
      <xdr:colOff>524933</xdr:colOff>
      <xdr:row>10</xdr:row>
      <xdr:rowOff>33866</xdr:rowOff>
    </xdr:from>
    <xdr:to>
      <xdr:col>624</xdr:col>
      <xdr:colOff>90101</xdr:colOff>
      <xdr:row>11</xdr:row>
      <xdr:rowOff>148612</xdr:rowOff>
    </xdr:to>
    <xdr:sp macro="" textlink="">
      <xdr:nvSpPr>
        <xdr:cNvPr id="315" name="Flèche : bas 314">
          <a:extLst>
            <a:ext uri="{FF2B5EF4-FFF2-40B4-BE49-F238E27FC236}">
              <a16:creationId xmlns:a16="http://schemas.microsoft.com/office/drawing/2014/main" id="{ABBC782D-28E6-40C2-AE45-9EE0626D0F8E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626</xdr:col>
      <xdr:colOff>668867</xdr:colOff>
      <xdr:row>10</xdr:row>
      <xdr:rowOff>42333</xdr:rowOff>
    </xdr:from>
    <xdr:to>
      <xdr:col>627</xdr:col>
      <xdr:colOff>278286</xdr:colOff>
      <xdr:row>11</xdr:row>
      <xdr:rowOff>149058</xdr:rowOff>
    </xdr:to>
    <xdr:sp macro="" textlink="">
      <xdr:nvSpPr>
        <xdr:cNvPr id="316" name="Flèche : bas 315">
          <a:extLst>
            <a:ext uri="{FF2B5EF4-FFF2-40B4-BE49-F238E27FC236}">
              <a16:creationId xmlns:a16="http://schemas.microsoft.com/office/drawing/2014/main" id="{E4B5FCFD-331E-4B64-ADF6-D9DEF2ED0776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627</xdr:col>
      <xdr:colOff>524933</xdr:colOff>
      <xdr:row>10</xdr:row>
      <xdr:rowOff>33866</xdr:rowOff>
    </xdr:from>
    <xdr:to>
      <xdr:col>628</xdr:col>
      <xdr:colOff>90101</xdr:colOff>
      <xdr:row>11</xdr:row>
      <xdr:rowOff>148612</xdr:rowOff>
    </xdr:to>
    <xdr:sp macro="" textlink="">
      <xdr:nvSpPr>
        <xdr:cNvPr id="317" name="Flèche : bas 316">
          <a:extLst>
            <a:ext uri="{FF2B5EF4-FFF2-40B4-BE49-F238E27FC236}">
              <a16:creationId xmlns:a16="http://schemas.microsoft.com/office/drawing/2014/main" id="{22BAAB88-FC2E-4D44-9EB8-EE235E4FD4C5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630</xdr:col>
      <xdr:colOff>668867</xdr:colOff>
      <xdr:row>10</xdr:row>
      <xdr:rowOff>42333</xdr:rowOff>
    </xdr:from>
    <xdr:to>
      <xdr:col>631</xdr:col>
      <xdr:colOff>278286</xdr:colOff>
      <xdr:row>11</xdr:row>
      <xdr:rowOff>149058</xdr:rowOff>
    </xdr:to>
    <xdr:sp macro="" textlink="">
      <xdr:nvSpPr>
        <xdr:cNvPr id="318" name="Flèche : bas 317">
          <a:extLst>
            <a:ext uri="{FF2B5EF4-FFF2-40B4-BE49-F238E27FC236}">
              <a16:creationId xmlns:a16="http://schemas.microsoft.com/office/drawing/2014/main" id="{8656A1C5-CE9C-4503-AE30-A2FC9F18AFE3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631</xdr:col>
      <xdr:colOff>524933</xdr:colOff>
      <xdr:row>10</xdr:row>
      <xdr:rowOff>33866</xdr:rowOff>
    </xdr:from>
    <xdr:to>
      <xdr:col>632</xdr:col>
      <xdr:colOff>90101</xdr:colOff>
      <xdr:row>11</xdr:row>
      <xdr:rowOff>148612</xdr:rowOff>
    </xdr:to>
    <xdr:sp macro="" textlink="">
      <xdr:nvSpPr>
        <xdr:cNvPr id="319" name="Flèche : bas 318">
          <a:extLst>
            <a:ext uri="{FF2B5EF4-FFF2-40B4-BE49-F238E27FC236}">
              <a16:creationId xmlns:a16="http://schemas.microsoft.com/office/drawing/2014/main" id="{5B113C49-CECA-4AB1-AEE9-CCE122332A9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634</xdr:col>
      <xdr:colOff>668867</xdr:colOff>
      <xdr:row>10</xdr:row>
      <xdr:rowOff>42333</xdr:rowOff>
    </xdr:from>
    <xdr:to>
      <xdr:col>635</xdr:col>
      <xdr:colOff>278286</xdr:colOff>
      <xdr:row>11</xdr:row>
      <xdr:rowOff>149058</xdr:rowOff>
    </xdr:to>
    <xdr:sp macro="" textlink="">
      <xdr:nvSpPr>
        <xdr:cNvPr id="320" name="Flèche : bas 319">
          <a:extLst>
            <a:ext uri="{FF2B5EF4-FFF2-40B4-BE49-F238E27FC236}">
              <a16:creationId xmlns:a16="http://schemas.microsoft.com/office/drawing/2014/main" id="{BFDA0788-6395-4FE8-9FFF-8CD5ACBA064D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635</xdr:col>
      <xdr:colOff>524933</xdr:colOff>
      <xdr:row>10</xdr:row>
      <xdr:rowOff>33866</xdr:rowOff>
    </xdr:from>
    <xdr:to>
      <xdr:col>636</xdr:col>
      <xdr:colOff>90101</xdr:colOff>
      <xdr:row>11</xdr:row>
      <xdr:rowOff>148612</xdr:rowOff>
    </xdr:to>
    <xdr:sp macro="" textlink="">
      <xdr:nvSpPr>
        <xdr:cNvPr id="321" name="Flèche : bas 320">
          <a:extLst>
            <a:ext uri="{FF2B5EF4-FFF2-40B4-BE49-F238E27FC236}">
              <a16:creationId xmlns:a16="http://schemas.microsoft.com/office/drawing/2014/main" id="{BDD49FCD-E064-4204-81F7-D3009429458E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638</xdr:col>
      <xdr:colOff>668867</xdr:colOff>
      <xdr:row>10</xdr:row>
      <xdr:rowOff>42333</xdr:rowOff>
    </xdr:from>
    <xdr:to>
      <xdr:col>639</xdr:col>
      <xdr:colOff>278286</xdr:colOff>
      <xdr:row>11</xdr:row>
      <xdr:rowOff>149058</xdr:rowOff>
    </xdr:to>
    <xdr:sp macro="" textlink="">
      <xdr:nvSpPr>
        <xdr:cNvPr id="322" name="Flèche : bas 321">
          <a:extLst>
            <a:ext uri="{FF2B5EF4-FFF2-40B4-BE49-F238E27FC236}">
              <a16:creationId xmlns:a16="http://schemas.microsoft.com/office/drawing/2014/main" id="{ED1549FE-61AF-4876-A229-B700FAD91A73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639</xdr:col>
      <xdr:colOff>524933</xdr:colOff>
      <xdr:row>10</xdr:row>
      <xdr:rowOff>33866</xdr:rowOff>
    </xdr:from>
    <xdr:to>
      <xdr:col>640</xdr:col>
      <xdr:colOff>90101</xdr:colOff>
      <xdr:row>11</xdr:row>
      <xdr:rowOff>148612</xdr:rowOff>
    </xdr:to>
    <xdr:sp macro="" textlink="">
      <xdr:nvSpPr>
        <xdr:cNvPr id="323" name="Flèche : bas 322">
          <a:extLst>
            <a:ext uri="{FF2B5EF4-FFF2-40B4-BE49-F238E27FC236}">
              <a16:creationId xmlns:a16="http://schemas.microsoft.com/office/drawing/2014/main" id="{C3D2432F-C6F9-4A58-B1F5-4B8B012FDECB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642</xdr:col>
      <xdr:colOff>668867</xdr:colOff>
      <xdr:row>10</xdr:row>
      <xdr:rowOff>42333</xdr:rowOff>
    </xdr:from>
    <xdr:to>
      <xdr:col>643</xdr:col>
      <xdr:colOff>278286</xdr:colOff>
      <xdr:row>11</xdr:row>
      <xdr:rowOff>149058</xdr:rowOff>
    </xdr:to>
    <xdr:sp macro="" textlink="">
      <xdr:nvSpPr>
        <xdr:cNvPr id="324" name="Flèche : bas 323">
          <a:extLst>
            <a:ext uri="{FF2B5EF4-FFF2-40B4-BE49-F238E27FC236}">
              <a16:creationId xmlns:a16="http://schemas.microsoft.com/office/drawing/2014/main" id="{D0C7083D-E425-40E6-BCF9-45EA034CD866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643</xdr:col>
      <xdr:colOff>524933</xdr:colOff>
      <xdr:row>10</xdr:row>
      <xdr:rowOff>33866</xdr:rowOff>
    </xdr:from>
    <xdr:to>
      <xdr:col>644</xdr:col>
      <xdr:colOff>90101</xdr:colOff>
      <xdr:row>11</xdr:row>
      <xdr:rowOff>148612</xdr:rowOff>
    </xdr:to>
    <xdr:sp macro="" textlink="">
      <xdr:nvSpPr>
        <xdr:cNvPr id="325" name="Flèche : bas 324">
          <a:extLst>
            <a:ext uri="{FF2B5EF4-FFF2-40B4-BE49-F238E27FC236}">
              <a16:creationId xmlns:a16="http://schemas.microsoft.com/office/drawing/2014/main" id="{7F6858F7-63F3-4AD3-AED0-E7305ED1C3F6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646</xdr:col>
      <xdr:colOff>668867</xdr:colOff>
      <xdr:row>10</xdr:row>
      <xdr:rowOff>42333</xdr:rowOff>
    </xdr:from>
    <xdr:to>
      <xdr:col>647</xdr:col>
      <xdr:colOff>278286</xdr:colOff>
      <xdr:row>11</xdr:row>
      <xdr:rowOff>149058</xdr:rowOff>
    </xdr:to>
    <xdr:sp macro="" textlink="">
      <xdr:nvSpPr>
        <xdr:cNvPr id="326" name="Flèche : bas 325">
          <a:extLst>
            <a:ext uri="{FF2B5EF4-FFF2-40B4-BE49-F238E27FC236}">
              <a16:creationId xmlns:a16="http://schemas.microsoft.com/office/drawing/2014/main" id="{E1FEAE88-9EC1-4482-9D72-341449E610D1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647</xdr:col>
      <xdr:colOff>524933</xdr:colOff>
      <xdr:row>10</xdr:row>
      <xdr:rowOff>33866</xdr:rowOff>
    </xdr:from>
    <xdr:to>
      <xdr:col>648</xdr:col>
      <xdr:colOff>90101</xdr:colOff>
      <xdr:row>11</xdr:row>
      <xdr:rowOff>148612</xdr:rowOff>
    </xdr:to>
    <xdr:sp macro="" textlink="">
      <xdr:nvSpPr>
        <xdr:cNvPr id="327" name="Flèche : bas 326">
          <a:extLst>
            <a:ext uri="{FF2B5EF4-FFF2-40B4-BE49-F238E27FC236}">
              <a16:creationId xmlns:a16="http://schemas.microsoft.com/office/drawing/2014/main" id="{B8DCEB7C-6098-41B1-844F-7B45979B504C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650</xdr:col>
      <xdr:colOff>668867</xdr:colOff>
      <xdr:row>10</xdr:row>
      <xdr:rowOff>42333</xdr:rowOff>
    </xdr:from>
    <xdr:to>
      <xdr:col>651</xdr:col>
      <xdr:colOff>278286</xdr:colOff>
      <xdr:row>11</xdr:row>
      <xdr:rowOff>149058</xdr:rowOff>
    </xdr:to>
    <xdr:sp macro="" textlink="">
      <xdr:nvSpPr>
        <xdr:cNvPr id="328" name="Flèche : bas 327">
          <a:extLst>
            <a:ext uri="{FF2B5EF4-FFF2-40B4-BE49-F238E27FC236}">
              <a16:creationId xmlns:a16="http://schemas.microsoft.com/office/drawing/2014/main" id="{8533DFF5-A956-4305-A33D-29C2E0697780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651</xdr:col>
      <xdr:colOff>524933</xdr:colOff>
      <xdr:row>10</xdr:row>
      <xdr:rowOff>33866</xdr:rowOff>
    </xdr:from>
    <xdr:to>
      <xdr:col>652</xdr:col>
      <xdr:colOff>90101</xdr:colOff>
      <xdr:row>11</xdr:row>
      <xdr:rowOff>148612</xdr:rowOff>
    </xdr:to>
    <xdr:sp macro="" textlink="">
      <xdr:nvSpPr>
        <xdr:cNvPr id="329" name="Flèche : bas 328">
          <a:extLst>
            <a:ext uri="{FF2B5EF4-FFF2-40B4-BE49-F238E27FC236}">
              <a16:creationId xmlns:a16="http://schemas.microsoft.com/office/drawing/2014/main" id="{4FC46777-17C6-464E-9207-993989D9CF65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654</xdr:col>
      <xdr:colOff>668867</xdr:colOff>
      <xdr:row>10</xdr:row>
      <xdr:rowOff>42333</xdr:rowOff>
    </xdr:from>
    <xdr:to>
      <xdr:col>655</xdr:col>
      <xdr:colOff>278286</xdr:colOff>
      <xdr:row>11</xdr:row>
      <xdr:rowOff>149058</xdr:rowOff>
    </xdr:to>
    <xdr:sp macro="" textlink="">
      <xdr:nvSpPr>
        <xdr:cNvPr id="330" name="Flèche : bas 329">
          <a:extLst>
            <a:ext uri="{FF2B5EF4-FFF2-40B4-BE49-F238E27FC236}">
              <a16:creationId xmlns:a16="http://schemas.microsoft.com/office/drawing/2014/main" id="{316AB50E-6DF0-46B5-ACA2-07CB983D66C4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655</xdr:col>
      <xdr:colOff>524933</xdr:colOff>
      <xdr:row>10</xdr:row>
      <xdr:rowOff>33866</xdr:rowOff>
    </xdr:from>
    <xdr:to>
      <xdr:col>656</xdr:col>
      <xdr:colOff>90101</xdr:colOff>
      <xdr:row>11</xdr:row>
      <xdr:rowOff>148612</xdr:rowOff>
    </xdr:to>
    <xdr:sp macro="" textlink="">
      <xdr:nvSpPr>
        <xdr:cNvPr id="331" name="Flèche : bas 330">
          <a:extLst>
            <a:ext uri="{FF2B5EF4-FFF2-40B4-BE49-F238E27FC236}">
              <a16:creationId xmlns:a16="http://schemas.microsoft.com/office/drawing/2014/main" id="{2B7B538A-5E33-4010-ADEC-DA07F3AD026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658</xdr:col>
      <xdr:colOff>668867</xdr:colOff>
      <xdr:row>10</xdr:row>
      <xdr:rowOff>42333</xdr:rowOff>
    </xdr:from>
    <xdr:to>
      <xdr:col>659</xdr:col>
      <xdr:colOff>278286</xdr:colOff>
      <xdr:row>11</xdr:row>
      <xdr:rowOff>149058</xdr:rowOff>
    </xdr:to>
    <xdr:sp macro="" textlink="">
      <xdr:nvSpPr>
        <xdr:cNvPr id="332" name="Flèche : bas 331">
          <a:extLst>
            <a:ext uri="{FF2B5EF4-FFF2-40B4-BE49-F238E27FC236}">
              <a16:creationId xmlns:a16="http://schemas.microsoft.com/office/drawing/2014/main" id="{1538E067-3CBA-4731-A3B7-D79517E528BE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659</xdr:col>
      <xdr:colOff>524933</xdr:colOff>
      <xdr:row>10</xdr:row>
      <xdr:rowOff>33866</xdr:rowOff>
    </xdr:from>
    <xdr:to>
      <xdr:col>660</xdr:col>
      <xdr:colOff>90101</xdr:colOff>
      <xdr:row>11</xdr:row>
      <xdr:rowOff>148612</xdr:rowOff>
    </xdr:to>
    <xdr:sp macro="" textlink="">
      <xdr:nvSpPr>
        <xdr:cNvPr id="333" name="Flèche : bas 332">
          <a:extLst>
            <a:ext uri="{FF2B5EF4-FFF2-40B4-BE49-F238E27FC236}">
              <a16:creationId xmlns:a16="http://schemas.microsoft.com/office/drawing/2014/main" id="{841CEA68-F688-48F2-8E24-94071A798F60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662</xdr:col>
      <xdr:colOff>668867</xdr:colOff>
      <xdr:row>10</xdr:row>
      <xdr:rowOff>42333</xdr:rowOff>
    </xdr:from>
    <xdr:to>
      <xdr:col>663</xdr:col>
      <xdr:colOff>278286</xdr:colOff>
      <xdr:row>11</xdr:row>
      <xdr:rowOff>149058</xdr:rowOff>
    </xdr:to>
    <xdr:sp macro="" textlink="">
      <xdr:nvSpPr>
        <xdr:cNvPr id="334" name="Flèche : bas 333">
          <a:extLst>
            <a:ext uri="{FF2B5EF4-FFF2-40B4-BE49-F238E27FC236}">
              <a16:creationId xmlns:a16="http://schemas.microsoft.com/office/drawing/2014/main" id="{9C9E67BE-D076-47E6-AF8B-EA572536A98B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663</xdr:col>
      <xdr:colOff>524933</xdr:colOff>
      <xdr:row>10</xdr:row>
      <xdr:rowOff>33866</xdr:rowOff>
    </xdr:from>
    <xdr:to>
      <xdr:col>664</xdr:col>
      <xdr:colOff>90101</xdr:colOff>
      <xdr:row>11</xdr:row>
      <xdr:rowOff>148612</xdr:rowOff>
    </xdr:to>
    <xdr:sp macro="" textlink="">
      <xdr:nvSpPr>
        <xdr:cNvPr id="335" name="Flèche : bas 334">
          <a:extLst>
            <a:ext uri="{FF2B5EF4-FFF2-40B4-BE49-F238E27FC236}">
              <a16:creationId xmlns:a16="http://schemas.microsoft.com/office/drawing/2014/main" id="{9A2D1863-58BB-4241-BBA2-EA49759D57D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666</xdr:col>
      <xdr:colOff>668867</xdr:colOff>
      <xdr:row>10</xdr:row>
      <xdr:rowOff>42333</xdr:rowOff>
    </xdr:from>
    <xdr:to>
      <xdr:col>667</xdr:col>
      <xdr:colOff>278286</xdr:colOff>
      <xdr:row>11</xdr:row>
      <xdr:rowOff>149058</xdr:rowOff>
    </xdr:to>
    <xdr:sp macro="" textlink="">
      <xdr:nvSpPr>
        <xdr:cNvPr id="336" name="Flèche : bas 335">
          <a:extLst>
            <a:ext uri="{FF2B5EF4-FFF2-40B4-BE49-F238E27FC236}">
              <a16:creationId xmlns:a16="http://schemas.microsoft.com/office/drawing/2014/main" id="{F1C532B6-677E-4A08-A778-C5254925C535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667</xdr:col>
      <xdr:colOff>524933</xdr:colOff>
      <xdr:row>10</xdr:row>
      <xdr:rowOff>33866</xdr:rowOff>
    </xdr:from>
    <xdr:to>
      <xdr:col>668</xdr:col>
      <xdr:colOff>90101</xdr:colOff>
      <xdr:row>11</xdr:row>
      <xdr:rowOff>148612</xdr:rowOff>
    </xdr:to>
    <xdr:sp macro="" textlink="">
      <xdr:nvSpPr>
        <xdr:cNvPr id="337" name="Flèche : bas 336">
          <a:extLst>
            <a:ext uri="{FF2B5EF4-FFF2-40B4-BE49-F238E27FC236}">
              <a16:creationId xmlns:a16="http://schemas.microsoft.com/office/drawing/2014/main" id="{EE1ABF0E-27CE-4285-9633-92436323D82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670</xdr:col>
      <xdr:colOff>668867</xdr:colOff>
      <xdr:row>10</xdr:row>
      <xdr:rowOff>42333</xdr:rowOff>
    </xdr:from>
    <xdr:to>
      <xdr:col>671</xdr:col>
      <xdr:colOff>278286</xdr:colOff>
      <xdr:row>11</xdr:row>
      <xdr:rowOff>149058</xdr:rowOff>
    </xdr:to>
    <xdr:sp macro="" textlink="">
      <xdr:nvSpPr>
        <xdr:cNvPr id="338" name="Flèche : bas 337">
          <a:extLst>
            <a:ext uri="{FF2B5EF4-FFF2-40B4-BE49-F238E27FC236}">
              <a16:creationId xmlns:a16="http://schemas.microsoft.com/office/drawing/2014/main" id="{79D7D361-39FA-4F80-BF14-B176F4A31869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671</xdr:col>
      <xdr:colOff>524933</xdr:colOff>
      <xdr:row>10</xdr:row>
      <xdr:rowOff>33866</xdr:rowOff>
    </xdr:from>
    <xdr:to>
      <xdr:col>672</xdr:col>
      <xdr:colOff>90101</xdr:colOff>
      <xdr:row>11</xdr:row>
      <xdr:rowOff>148612</xdr:rowOff>
    </xdr:to>
    <xdr:sp macro="" textlink="">
      <xdr:nvSpPr>
        <xdr:cNvPr id="339" name="Flèche : bas 338">
          <a:extLst>
            <a:ext uri="{FF2B5EF4-FFF2-40B4-BE49-F238E27FC236}">
              <a16:creationId xmlns:a16="http://schemas.microsoft.com/office/drawing/2014/main" id="{0DF5B7A2-CFE9-4AAF-9292-105CC752D313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674</xdr:col>
      <xdr:colOff>668867</xdr:colOff>
      <xdr:row>10</xdr:row>
      <xdr:rowOff>42333</xdr:rowOff>
    </xdr:from>
    <xdr:to>
      <xdr:col>675</xdr:col>
      <xdr:colOff>278286</xdr:colOff>
      <xdr:row>11</xdr:row>
      <xdr:rowOff>149058</xdr:rowOff>
    </xdr:to>
    <xdr:sp macro="" textlink="">
      <xdr:nvSpPr>
        <xdr:cNvPr id="340" name="Flèche : bas 339">
          <a:extLst>
            <a:ext uri="{FF2B5EF4-FFF2-40B4-BE49-F238E27FC236}">
              <a16:creationId xmlns:a16="http://schemas.microsoft.com/office/drawing/2014/main" id="{ABDB6BA0-90B2-41D4-BA38-A84779C4EE8B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675</xdr:col>
      <xdr:colOff>524933</xdr:colOff>
      <xdr:row>10</xdr:row>
      <xdr:rowOff>33866</xdr:rowOff>
    </xdr:from>
    <xdr:to>
      <xdr:col>676</xdr:col>
      <xdr:colOff>90101</xdr:colOff>
      <xdr:row>11</xdr:row>
      <xdr:rowOff>148612</xdr:rowOff>
    </xdr:to>
    <xdr:sp macro="" textlink="">
      <xdr:nvSpPr>
        <xdr:cNvPr id="341" name="Flèche : bas 340">
          <a:extLst>
            <a:ext uri="{FF2B5EF4-FFF2-40B4-BE49-F238E27FC236}">
              <a16:creationId xmlns:a16="http://schemas.microsoft.com/office/drawing/2014/main" id="{478CF399-4365-4E4E-AF2B-50C621D823E0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678</xdr:col>
      <xdr:colOff>668867</xdr:colOff>
      <xdr:row>10</xdr:row>
      <xdr:rowOff>42333</xdr:rowOff>
    </xdr:from>
    <xdr:to>
      <xdr:col>679</xdr:col>
      <xdr:colOff>278286</xdr:colOff>
      <xdr:row>11</xdr:row>
      <xdr:rowOff>149058</xdr:rowOff>
    </xdr:to>
    <xdr:sp macro="" textlink="">
      <xdr:nvSpPr>
        <xdr:cNvPr id="342" name="Flèche : bas 341">
          <a:extLst>
            <a:ext uri="{FF2B5EF4-FFF2-40B4-BE49-F238E27FC236}">
              <a16:creationId xmlns:a16="http://schemas.microsoft.com/office/drawing/2014/main" id="{B7FC8A41-3CC7-4355-AC8C-8414174CB2D4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679</xdr:col>
      <xdr:colOff>524933</xdr:colOff>
      <xdr:row>10</xdr:row>
      <xdr:rowOff>33866</xdr:rowOff>
    </xdr:from>
    <xdr:to>
      <xdr:col>680</xdr:col>
      <xdr:colOff>90101</xdr:colOff>
      <xdr:row>11</xdr:row>
      <xdr:rowOff>148612</xdr:rowOff>
    </xdr:to>
    <xdr:sp macro="" textlink="">
      <xdr:nvSpPr>
        <xdr:cNvPr id="343" name="Flèche : bas 342">
          <a:extLst>
            <a:ext uri="{FF2B5EF4-FFF2-40B4-BE49-F238E27FC236}">
              <a16:creationId xmlns:a16="http://schemas.microsoft.com/office/drawing/2014/main" id="{36A23E25-6E03-47BD-958C-A9937C84C1F2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682</xdr:col>
      <xdr:colOff>668867</xdr:colOff>
      <xdr:row>10</xdr:row>
      <xdr:rowOff>42333</xdr:rowOff>
    </xdr:from>
    <xdr:to>
      <xdr:col>683</xdr:col>
      <xdr:colOff>278286</xdr:colOff>
      <xdr:row>11</xdr:row>
      <xdr:rowOff>149058</xdr:rowOff>
    </xdr:to>
    <xdr:sp macro="" textlink="">
      <xdr:nvSpPr>
        <xdr:cNvPr id="344" name="Flèche : bas 343">
          <a:extLst>
            <a:ext uri="{FF2B5EF4-FFF2-40B4-BE49-F238E27FC236}">
              <a16:creationId xmlns:a16="http://schemas.microsoft.com/office/drawing/2014/main" id="{3B8492F7-F310-4E38-86D7-EB1FD4397100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683</xdr:col>
      <xdr:colOff>524933</xdr:colOff>
      <xdr:row>10</xdr:row>
      <xdr:rowOff>33866</xdr:rowOff>
    </xdr:from>
    <xdr:to>
      <xdr:col>684</xdr:col>
      <xdr:colOff>90101</xdr:colOff>
      <xdr:row>11</xdr:row>
      <xdr:rowOff>148612</xdr:rowOff>
    </xdr:to>
    <xdr:sp macro="" textlink="">
      <xdr:nvSpPr>
        <xdr:cNvPr id="345" name="Flèche : bas 344">
          <a:extLst>
            <a:ext uri="{FF2B5EF4-FFF2-40B4-BE49-F238E27FC236}">
              <a16:creationId xmlns:a16="http://schemas.microsoft.com/office/drawing/2014/main" id="{2452150C-6366-4E1F-A4E0-B192FF78A694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686</xdr:col>
      <xdr:colOff>668867</xdr:colOff>
      <xdr:row>10</xdr:row>
      <xdr:rowOff>42333</xdr:rowOff>
    </xdr:from>
    <xdr:to>
      <xdr:col>687</xdr:col>
      <xdr:colOff>278286</xdr:colOff>
      <xdr:row>11</xdr:row>
      <xdr:rowOff>149058</xdr:rowOff>
    </xdr:to>
    <xdr:sp macro="" textlink="">
      <xdr:nvSpPr>
        <xdr:cNvPr id="346" name="Flèche : bas 345">
          <a:extLst>
            <a:ext uri="{FF2B5EF4-FFF2-40B4-BE49-F238E27FC236}">
              <a16:creationId xmlns:a16="http://schemas.microsoft.com/office/drawing/2014/main" id="{267A156E-D47C-4466-8B66-D8C28EB5905A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687</xdr:col>
      <xdr:colOff>524933</xdr:colOff>
      <xdr:row>10</xdr:row>
      <xdr:rowOff>33866</xdr:rowOff>
    </xdr:from>
    <xdr:to>
      <xdr:col>688</xdr:col>
      <xdr:colOff>90101</xdr:colOff>
      <xdr:row>11</xdr:row>
      <xdr:rowOff>148612</xdr:rowOff>
    </xdr:to>
    <xdr:sp macro="" textlink="">
      <xdr:nvSpPr>
        <xdr:cNvPr id="347" name="Flèche : bas 346">
          <a:extLst>
            <a:ext uri="{FF2B5EF4-FFF2-40B4-BE49-F238E27FC236}">
              <a16:creationId xmlns:a16="http://schemas.microsoft.com/office/drawing/2014/main" id="{ED9CC0CC-C4A8-44A8-A6A9-191CF91B17D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690</xdr:col>
      <xdr:colOff>668867</xdr:colOff>
      <xdr:row>10</xdr:row>
      <xdr:rowOff>42333</xdr:rowOff>
    </xdr:from>
    <xdr:to>
      <xdr:col>691</xdr:col>
      <xdr:colOff>278286</xdr:colOff>
      <xdr:row>11</xdr:row>
      <xdr:rowOff>149058</xdr:rowOff>
    </xdr:to>
    <xdr:sp macro="" textlink="">
      <xdr:nvSpPr>
        <xdr:cNvPr id="348" name="Flèche : bas 347">
          <a:extLst>
            <a:ext uri="{FF2B5EF4-FFF2-40B4-BE49-F238E27FC236}">
              <a16:creationId xmlns:a16="http://schemas.microsoft.com/office/drawing/2014/main" id="{610FE387-DD43-41F9-847B-B852F1529883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691</xdr:col>
      <xdr:colOff>524933</xdr:colOff>
      <xdr:row>10</xdr:row>
      <xdr:rowOff>33866</xdr:rowOff>
    </xdr:from>
    <xdr:to>
      <xdr:col>692</xdr:col>
      <xdr:colOff>90101</xdr:colOff>
      <xdr:row>11</xdr:row>
      <xdr:rowOff>148612</xdr:rowOff>
    </xdr:to>
    <xdr:sp macro="" textlink="">
      <xdr:nvSpPr>
        <xdr:cNvPr id="349" name="Flèche : bas 348">
          <a:extLst>
            <a:ext uri="{FF2B5EF4-FFF2-40B4-BE49-F238E27FC236}">
              <a16:creationId xmlns:a16="http://schemas.microsoft.com/office/drawing/2014/main" id="{F7F7118C-3993-42E7-92EA-D1AB469D354A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694</xdr:col>
      <xdr:colOff>668867</xdr:colOff>
      <xdr:row>10</xdr:row>
      <xdr:rowOff>42333</xdr:rowOff>
    </xdr:from>
    <xdr:to>
      <xdr:col>695</xdr:col>
      <xdr:colOff>278286</xdr:colOff>
      <xdr:row>11</xdr:row>
      <xdr:rowOff>149058</xdr:rowOff>
    </xdr:to>
    <xdr:sp macro="" textlink="">
      <xdr:nvSpPr>
        <xdr:cNvPr id="350" name="Flèche : bas 349">
          <a:extLst>
            <a:ext uri="{FF2B5EF4-FFF2-40B4-BE49-F238E27FC236}">
              <a16:creationId xmlns:a16="http://schemas.microsoft.com/office/drawing/2014/main" id="{CDE8988F-C0E3-449C-A3C1-39BD2C422AC1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695</xdr:col>
      <xdr:colOff>524933</xdr:colOff>
      <xdr:row>10</xdr:row>
      <xdr:rowOff>33866</xdr:rowOff>
    </xdr:from>
    <xdr:to>
      <xdr:col>696</xdr:col>
      <xdr:colOff>90101</xdr:colOff>
      <xdr:row>11</xdr:row>
      <xdr:rowOff>148612</xdr:rowOff>
    </xdr:to>
    <xdr:sp macro="" textlink="">
      <xdr:nvSpPr>
        <xdr:cNvPr id="351" name="Flèche : bas 350">
          <a:extLst>
            <a:ext uri="{FF2B5EF4-FFF2-40B4-BE49-F238E27FC236}">
              <a16:creationId xmlns:a16="http://schemas.microsoft.com/office/drawing/2014/main" id="{979565E4-32CC-4AC5-A85A-E6B508003AAD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698</xdr:col>
      <xdr:colOff>668867</xdr:colOff>
      <xdr:row>10</xdr:row>
      <xdr:rowOff>42333</xdr:rowOff>
    </xdr:from>
    <xdr:to>
      <xdr:col>699</xdr:col>
      <xdr:colOff>278286</xdr:colOff>
      <xdr:row>11</xdr:row>
      <xdr:rowOff>149058</xdr:rowOff>
    </xdr:to>
    <xdr:sp macro="" textlink="">
      <xdr:nvSpPr>
        <xdr:cNvPr id="352" name="Flèche : bas 351">
          <a:extLst>
            <a:ext uri="{FF2B5EF4-FFF2-40B4-BE49-F238E27FC236}">
              <a16:creationId xmlns:a16="http://schemas.microsoft.com/office/drawing/2014/main" id="{39438506-4BC8-4DC9-9C2D-06A8CD4165F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699</xdr:col>
      <xdr:colOff>524933</xdr:colOff>
      <xdr:row>10</xdr:row>
      <xdr:rowOff>33866</xdr:rowOff>
    </xdr:from>
    <xdr:to>
      <xdr:col>700</xdr:col>
      <xdr:colOff>90101</xdr:colOff>
      <xdr:row>11</xdr:row>
      <xdr:rowOff>148612</xdr:rowOff>
    </xdr:to>
    <xdr:sp macro="" textlink="">
      <xdr:nvSpPr>
        <xdr:cNvPr id="353" name="Flèche : bas 352">
          <a:extLst>
            <a:ext uri="{FF2B5EF4-FFF2-40B4-BE49-F238E27FC236}">
              <a16:creationId xmlns:a16="http://schemas.microsoft.com/office/drawing/2014/main" id="{2EDF8741-29D5-40E5-B822-325446B0212C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702</xdr:col>
      <xdr:colOff>668867</xdr:colOff>
      <xdr:row>10</xdr:row>
      <xdr:rowOff>42333</xdr:rowOff>
    </xdr:from>
    <xdr:to>
      <xdr:col>703</xdr:col>
      <xdr:colOff>278286</xdr:colOff>
      <xdr:row>11</xdr:row>
      <xdr:rowOff>149058</xdr:rowOff>
    </xdr:to>
    <xdr:sp macro="" textlink="">
      <xdr:nvSpPr>
        <xdr:cNvPr id="354" name="Flèche : bas 353">
          <a:extLst>
            <a:ext uri="{FF2B5EF4-FFF2-40B4-BE49-F238E27FC236}">
              <a16:creationId xmlns:a16="http://schemas.microsoft.com/office/drawing/2014/main" id="{26A399E0-39E9-4964-942C-8C2CD48454EE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703</xdr:col>
      <xdr:colOff>524933</xdr:colOff>
      <xdr:row>10</xdr:row>
      <xdr:rowOff>33866</xdr:rowOff>
    </xdr:from>
    <xdr:to>
      <xdr:col>704</xdr:col>
      <xdr:colOff>90101</xdr:colOff>
      <xdr:row>11</xdr:row>
      <xdr:rowOff>148612</xdr:rowOff>
    </xdr:to>
    <xdr:sp macro="" textlink="">
      <xdr:nvSpPr>
        <xdr:cNvPr id="355" name="Flèche : bas 354">
          <a:extLst>
            <a:ext uri="{FF2B5EF4-FFF2-40B4-BE49-F238E27FC236}">
              <a16:creationId xmlns:a16="http://schemas.microsoft.com/office/drawing/2014/main" id="{696AF599-7AD5-4567-99A3-E3A0EA6EAFF0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706</xdr:col>
      <xdr:colOff>668867</xdr:colOff>
      <xdr:row>10</xdr:row>
      <xdr:rowOff>42333</xdr:rowOff>
    </xdr:from>
    <xdr:to>
      <xdr:col>707</xdr:col>
      <xdr:colOff>278286</xdr:colOff>
      <xdr:row>11</xdr:row>
      <xdr:rowOff>149058</xdr:rowOff>
    </xdr:to>
    <xdr:sp macro="" textlink="">
      <xdr:nvSpPr>
        <xdr:cNvPr id="356" name="Flèche : bas 355">
          <a:extLst>
            <a:ext uri="{FF2B5EF4-FFF2-40B4-BE49-F238E27FC236}">
              <a16:creationId xmlns:a16="http://schemas.microsoft.com/office/drawing/2014/main" id="{EF5166E8-B5EA-4F47-BB64-719DE2FE8C62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707</xdr:col>
      <xdr:colOff>524933</xdr:colOff>
      <xdr:row>10</xdr:row>
      <xdr:rowOff>33866</xdr:rowOff>
    </xdr:from>
    <xdr:to>
      <xdr:col>708</xdr:col>
      <xdr:colOff>90101</xdr:colOff>
      <xdr:row>11</xdr:row>
      <xdr:rowOff>148612</xdr:rowOff>
    </xdr:to>
    <xdr:sp macro="" textlink="">
      <xdr:nvSpPr>
        <xdr:cNvPr id="357" name="Flèche : bas 356">
          <a:extLst>
            <a:ext uri="{FF2B5EF4-FFF2-40B4-BE49-F238E27FC236}">
              <a16:creationId xmlns:a16="http://schemas.microsoft.com/office/drawing/2014/main" id="{229132C7-D3D1-4F98-B3FB-8186A5DEEAC3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710</xdr:col>
      <xdr:colOff>668867</xdr:colOff>
      <xdr:row>10</xdr:row>
      <xdr:rowOff>42333</xdr:rowOff>
    </xdr:from>
    <xdr:to>
      <xdr:col>711</xdr:col>
      <xdr:colOff>278286</xdr:colOff>
      <xdr:row>11</xdr:row>
      <xdr:rowOff>149058</xdr:rowOff>
    </xdr:to>
    <xdr:sp macro="" textlink="">
      <xdr:nvSpPr>
        <xdr:cNvPr id="358" name="Flèche : bas 357">
          <a:extLst>
            <a:ext uri="{FF2B5EF4-FFF2-40B4-BE49-F238E27FC236}">
              <a16:creationId xmlns:a16="http://schemas.microsoft.com/office/drawing/2014/main" id="{BA218766-3C41-44D7-BB1C-98D68CE83955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711</xdr:col>
      <xdr:colOff>524933</xdr:colOff>
      <xdr:row>10</xdr:row>
      <xdr:rowOff>33866</xdr:rowOff>
    </xdr:from>
    <xdr:to>
      <xdr:col>712</xdr:col>
      <xdr:colOff>90101</xdr:colOff>
      <xdr:row>11</xdr:row>
      <xdr:rowOff>148612</xdr:rowOff>
    </xdr:to>
    <xdr:sp macro="" textlink="">
      <xdr:nvSpPr>
        <xdr:cNvPr id="359" name="Flèche : bas 358">
          <a:extLst>
            <a:ext uri="{FF2B5EF4-FFF2-40B4-BE49-F238E27FC236}">
              <a16:creationId xmlns:a16="http://schemas.microsoft.com/office/drawing/2014/main" id="{578EF589-58F5-410D-9178-049C30B9C73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714</xdr:col>
      <xdr:colOff>668867</xdr:colOff>
      <xdr:row>10</xdr:row>
      <xdr:rowOff>42333</xdr:rowOff>
    </xdr:from>
    <xdr:to>
      <xdr:col>715</xdr:col>
      <xdr:colOff>278286</xdr:colOff>
      <xdr:row>11</xdr:row>
      <xdr:rowOff>149058</xdr:rowOff>
    </xdr:to>
    <xdr:sp macro="" textlink="">
      <xdr:nvSpPr>
        <xdr:cNvPr id="360" name="Flèche : bas 359">
          <a:extLst>
            <a:ext uri="{FF2B5EF4-FFF2-40B4-BE49-F238E27FC236}">
              <a16:creationId xmlns:a16="http://schemas.microsoft.com/office/drawing/2014/main" id="{1A532ADA-F6CE-4982-B0B0-2937A690AF0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715</xdr:col>
      <xdr:colOff>524933</xdr:colOff>
      <xdr:row>10</xdr:row>
      <xdr:rowOff>33866</xdr:rowOff>
    </xdr:from>
    <xdr:to>
      <xdr:col>716</xdr:col>
      <xdr:colOff>90101</xdr:colOff>
      <xdr:row>11</xdr:row>
      <xdr:rowOff>148612</xdr:rowOff>
    </xdr:to>
    <xdr:sp macro="" textlink="">
      <xdr:nvSpPr>
        <xdr:cNvPr id="361" name="Flèche : bas 360">
          <a:extLst>
            <a:ext uri="{FF2B5EF4-FFF2-40B4-BE49-F238E27FC236}">
              <a16:creationId xmlns:a16="http://schemas.microsoft.com/office/drawing/2014/main" id="{FC64723D-2E6A-48C3-B854-D22402AC6372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718</xdr:col>
      <xdr:colOff>668867</xdr:colOff>
      <xdr:row>10</xdr:row>
      <xdr:rowOff>42333</xdr:rowOff>
    </xdr:from>
    <xdr:to>
      <xdr:col>719</xdr:col>
      <xdr:colOff>278286</xdr:colOff>
      <xdr:row>11</xdr:row>
      <xdr:rowOff>149058</xdr:rowOff>
    </xdr:to>
    <xdr:sp macro="" textlink="">
      <xdr:nvSpPr>
        <xdr:cNvPr id="362" name="Flèche : bas 361">
          <a:extLst>
            <a:ext uri="{FF2B5EF4-FFF2-40B4-BE49-F238E27FC236}">
              <a16:creationId xmlns:a16="http://schemas.microsoft.com/office/drawing/2014/main" id="{78E19D6F-CE7E-475A-8FA3-FC216E5BEA5D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719</xdr:col>
      <xdr:colOff>524933</xdr:colOff>
      <xdr:row>10</xdr:row>
      <xdr:rowOff>33866</xdr:rowOff>
    </xdr:from>
    <xdr:to>
      <xdr:col>720</xdr:col>
      <xdr:colOff>90101</xdr:colOff>
      <xdr:row>11</xdr:row>
      <xdr:rowOff>148612</xdr:rowOff>
    </xdr:to>
    <xdr:sp macro="" textlink="">
      <xdr:nvSpPr>
        <xdr:cNvPr id="363" name="Flèche : bas 362">
          <a:extLst>
            <a:ext uri="{FF2B5EF4-FFF2-40B4-BE49-F238E27FC236}">
              <a16:creationId xmlns:a16="http://schemas.microsoft.com/office/drawing/2014/main" id="{346F73ED-D40E-4392-9D34-FBF525FAEDE2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722</xdr:col>
      <xdr:colOff>668867</xdr:colOff>
      <xdr:row>10</xdr:row>
      <xdr:rowOff>42333</xdr:rowOff>
    </xdr:from>
    <xdr:to>
      <xdr:col>723</xdr:col>
      <xdr:colOff>278286</xdr:colOff>
      <xdr:row>11</xdr:row>
      <xdr:rowOff>149058</xdr:rowOff>
    </xdr:to>
    <xdr:sp macro="" textlink="">
      <xdr:nvSpPr>
        <xdr:cNvPr id="364" name="Flèche : bas 363">
          <a:extLst>
            <a:ext uri="{FF2B5EF4-FFF2-40B4-BE49-F238E27FC236}">
              <a16:creationId xmlns:a16="http://schemas.microsoft.com/office/drawing/2014/main" id="{1811D3E5-9926-4BCA-8392-839860A7832A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723</xdr:col>
      <xdr:colOff>524933</xdr:colOff>
      <xdr:row>10</xdr:row>
      <xdr:rowOff>33866</xdr:rowOff>
    </xdr:from>
    <xdr:to>
      <xdr:col>724</xdr:col>
      <xdr:colOff>90101</xdr:colOff>
      <xdr:row>11</xdr:row>
      <xdr:rowOff>148612</xdr:rowOff>
    </xdr:to>
    <xdr:sp macro="" textlink="">
      <xdr:nvSpPr>
        <xdr:cNvPr id="365" name="Flèche : bas 364">
          <a:extLst>
            <a:ext uri="{FF2B5EF4-FFF2-40B4-BE49-F238E27FC236}">
              <a16:creationId xmlns:a16="http://schemas.microsoft.com/office/drawing/2014/main" id="{10B4F697-7093-4AB8-9B6A-582388F90FC7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726</xdr:col>
      <xdr:colOff>668867</xdr:colOff>
      <xdr:row>10</xdr:row>
      <xdr:rowOff>42333</xdr:rowOff>
    </xdr:from>
    <xdr:to>
      <xdr:col>727</xdr:col>
      <xdr:colOff>278286</xdr:colOff>
      <xdr:row>11</xdr:row>
      <xdr:rowOff>149058</xdr:rowOff>
    </xdr:to>
    <xdr:sp macro="" textlink="">
      <xdr:nvSpPr>
        <xdr:cNvPr id="366" name="Flèche : bas 365">
          <a:extLst>
            <a:ext uri="{FF2B5EF4-FFF2-40B4-BE49-F238E27FC236}">
              <a16:creationId xmlns:a16="http://schemas.microsoft.com/office/drawing/2014/main" id="{428DD39C-5460-45AF-A1FD-2276DE629929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727</xdr:col>
      <xdr:colOff>524933</xdr:colOff>
      <xdr:row>10</xdr:row>
      <xdr:rowOff>33866</xdr:rowOff>
    </xdr:from>
    <xdr:to>
      <xdr:col>728</xdr:col>
      <xdr:colOff>90101</xdr:colOff>
      <xdr:row>11</xdr:row>
      <xdr:rowOff>148612</xdr:rowOff>
    </xdr:to>
    <xdr:sp macro="" textlink="">
      <xdr:nvSpPr>
        <xdr:cNvPr id="367" name="Flèche : bas 366">
          <a:extLst>
            <a:ext uri="{FF2B5EF4-FFF2-40B4-BE49-F238E27FC236}">
              <a16:creationId xmlns:a16="http://schemas.microsoft.com/office/drawing/2014/main" id="{1A44BC26-8705-4922-A0DA-4E99B5046785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730</xdr:col>
      <xdr:colOff>668867</xdr:colOff>
      <xdr:row>10</xdr:row>
      <xdr:rowOff>42333</xdr:rowOff>
    </xdr:from>
    <xdr:to>
      <xdr:col>731</xdr:col>
      <xdr:colOff>278286</xdr:colOff>
      <xdr:row>11</xdr:row>
      <xdr:rowOff>149058</xdr:rowOff>
    </xdr:to>
    <xdr:sp macro="" textlink="">
      <xdr:nvSpPr>
        <xdr:cNvPr id="368" name="Flèche : bas 367">
          <a:extLst>
            <a:ext uri="{FF2B5EF4-FFF2-40B4-BE49-F238E27FC236}">
              <a16:creationId xmlns:a16="http://schemas.microsoft.com/office/drawing/2014/main" id="{514C9CA7-DB12-403E-A85C-05E9433B0130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731</xdr:col>
      <xdr:colOff>524933</xdr:colOff>
      <xdr:row>10</xdr:row>
      <xdr:rowOff>33866</xdr:rowOff>
    </xdr:from>
    <xdr:to>
      <xdr:col>732</xdr:col>
      <xdr:colOff>90101</xdr:colOff>
      <xdr:row>11</xdr:row>
      <xdr:rowOff>148612</xdr:rowOff>
    </xdr:to>
    <xdr:sp macro="" textlink="">
      <xdr:nvSpPr>
        <xdr:cNvPr id="369" name="Flèche : bas 368">
          <a:extLst>
            <a:ext uri="{FF2B5EF4-FFF2-40B4-BE49-F238E27FC236}">
              <a16:creationId xmlns:a16="http://schemas.microsoft.com/office/drawing/2014/main" id="{6E6ED86A-6697-4381-A2C9-C822A921DE26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734</xdr:col>
      <xdr:colOff>668867</xdr:colOff>
      <xdr:row>10</xdr:row>
      <xdr:rowOff>42333</xdr:rowOff>
    </xdr:from>
    <xdr:to>
      <xdr:col>735</xdr:col>
      <xdr:colOff>278286</xdr:colOff>
      <xdr:row>11</xdr:row>
      <xdr:rowOff>149058</xdr:rowOff>
    </xdr:to>
    <xdr:sp macro="" textlink="">
      <xdr:nvSpPr>
        <xdr:cNvPr id="370" name="Flèche : bas 369">
          <a:extLst>
            <a:ext uri="{FF2B5EF4-FFF2-40B4-BE49-F238E27FC236}">
              <a16:creationId xmlns:a16="http://schemas.microsoft.com/office/drawing/2014/main" id="{59BF3955-8E55-48F6-9702-B3964C925F58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735</xdr:col>
      <xdr:colOff>524933</xdr:colOff>
      <xdr:row>10</xdr:row>
      <xdr:rowOff>33866</xdr:rowOff>
    </xdr:from>
    <xdr:to>
      <xdr:col>736</xdr:col>
      <xdr:colOff>90101</xdr:colOff>
      <xdr:row>11</xdr:row>
      <xdr:rowOff>148612</xdr:rowOff>
    </xdr:to>
    <xdr:sp macro="" textlink="">
      <xdr:nvSpPr>
        <xdr:cNvPr id="371" name="Flèche : bas 370">
          <a:extLst>
            <a:ext uri="{FF2B5EF4-FFF2-40B4-BE49-F238E27FC236}">
              <a16:creationId xmlns:a16="http://schemas.microsoft.com/office/drawing/2014/main" id="{B244E991-3C72-4AF2-A148-1D57E9A1E133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738</xdr:col>
      <xdr:colOff>668867</xdr:colOff>
      <xdr:row>10</xdr:row>
      <xdr:rowOff>42333</xdr:rowOff>
    </xdr:from>
    <xdr:to>
      <xdr:col>739</xdr:col>
      <xdr:colOff>278286</xdr:colOff>
      <xdr:row>11</xdr:row>
      <xdr:rowOff>149058</xdr:rowOff>
    </xdr:to>
    <xdr:sp macro="" textlink="">
      <xdr:nvSpPr>
        <xdr:cNvPr id="372" name="Flèche : bas 371">
          <a:extLst>
            <a:ext uri="{FF2B5EF4-FFF2-40B4-BE49-F238E27FC236}">
              <a16:creationId xmlns:a16="http://schemas.microsoft.com/office/drawing/2014/main" id="{76C3D46E-5747-4D3A-BE6F-628AF791C998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739</xdr:col>
      <xdr:colOff>524933</xdr:colOff>
      <xdr:row>10</xdr:row>
      <xdr:rowOff>33866</xdr:rowOff>
    </xdr:from>
    <xdr:to>
      <xdr:col>740</xdr:col>
      <xdr:colOff>90101</xdr:colOff>
      <xdr:row>11</xdr:row>
      <xdr:rowOff>148612</xdr:rowOff>
    </xdr:to>
    <xdr:sp macro="" textlink="">
      <xdr:nvSpPr>
        <xdr:cNvPr id="373" name="Flèche : bas 372">
          <a:extLst>
            <a:ext uri="{FF2B5EF4-FFF2-40B4-BE49-F238E27FC236}">
              <a16:creationId xmlns:a16="http://schemas.microsoft.com/office/drawing/2014/main" id="{D530A828-44BF-4D8E-9112-DF0021835E6C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742</xdr:col>
      <xdr:colOff>668867</xdr:colOff>
      <xdr:row>10</xdr:row>
      <xdr:rowOff>42333</xdr:rowOff>
    </xdr:from>
    <xdr:to>
      <xdr:col>743</xdr:col>
      <xdr:colOff>278286</xdr:colOff>
      <xdr:row>11</xdr:row>
      <xdr:rowOff>149058</xdr:rowOff>
    </xdr:to>
    <xdr:sp macro="" textlink="">
      <xdr:nvSpPr>
        <xdr:cNvPr id="374" name="Flèche : bas 373">
          <a:extLst>
            <a:ext uri="{FF2B5EF4-FFF2-40B4-BE49-F238E27FC236}">
              <a16:creationId xmlns:a16="http://schemas.microsoft.com/office/drawing/2014/main" id="{95C1983E-990A-463B-9F57-7BA59C618C69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743</xdr:col>
      <xdr:colOff>524933</xdr:colOff>
      <xdr:row>10</xdr:row>
      <xdr:rowOff>33866</xdr:rowOff>
    </xdr:from>
    <xdr:to>
      <xdr:col>744</xdr:col>
      <xdr:colOff>90101</xdr:colOff>
      <xdr:row>11</xdr:row>
      <xdr:rowOff>148612</xdr:rowOff>
    </xdr:to>
    <xdr:sp macro="" textlink="">
      <xdr:nvSpPr>
        <xdr:cNvPr id="375" name="Flèche : bas 374">
          <a:extLst>
            <a:ext uri="{FF2B5EF4-FFF2-40B4-BE49-F238E27FC236}">
              <a16:creationId xmlns:a16="http://schemas.microsoft.com/office/drawing/2014/main" id="{11222B45-EBC9-4B86-BA33-D2E8C27C70AA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746</xdr:col>
      <xdr:colOff>668867</xdr:colOff>
      <xdr:row>10</xdr:row>
      <xdr:rowOff>42333</xdr:rowOff>
    </xdr:from>
    <xdr:to>
      <xdr:col>747</xdr:col>
      <xdr:colOff>278286</xdr:colOff>
      <xdr:row>11</xdr:row>
      <xdr:rowOff>149058</xdr:rowOff>
    </xdr:to>
    <xdr:sp macro="" textlink="">
      <xdr:nvSpPr>
        <xdr:cNvPr id="376" name="Flèche : bas 375">
          <a:extLst>
            <a:ext uri="{FF2B5EF4-FFF2-40B4-BE49-F238E27FC236}">
              <a16:creationId xmlns:a16="http://schemas.microsoft.com/office/drawing/2014/main" id="{34C5992C-72B6-4685-84C3-511427720458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747</xdr:col>
      <xdr:colOff>524933</xdr:colOff>
      <xdr:row>10</xdr:row>
      <xdr:rowOff>33866</xdr:rowOff>
    </xdr:from>
    <xdr:to>
      <xdr:col>748</xdr:col>
      <xdr:colOff>90101</xdr:colOff>
      <xdr:row>11</xdr:row>
      <xdr:rowOff>148612</xdr:rowOff>
    </xdr:to>
    <xdr:sp macro="" textlink="">
      <xdr:nvSpPr>
        <xdr:cNvPr id="377" name="Flèche : bas 376">
          <a:extLst>
            <a:ext uri="{FF2B5EF4-FFF2-40B4-BE49-F238E27FC236}">
              <a16:creationId xmlns:a16="http://schemas.microsoft.com/office/drawing/2014/main" id="{6ED15D61-0C4C-483D-9425-225C53465CE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750</xdr:col>
      <xdr:colOff>668867</xdr:colOff>
      <xdr:row>10</xdr:row>
      <xdr:rowOff>42333</xdr:rowOff>
    </xdr:from>
    <xdr:to>
      <xdr:col>751</xdr:col>
      <xdr:colOff>278286</xdr:colOff>
      <xdr:row>11</xdr:row>
      <xdr:rowOff>149058</xdr:rowOff>
    </xdr:to>
    <xdr:sp macro="" textlink="">
      <xdr:nvSpPr>
        <xdr:cNvPr id="378" name="Flèche : bas 377">
          <a:extLst>
            <a:ext uri="{FF2B5EF4-FFF2-40B4-BE49-F238E27FC236}">
              <a16:creationId xmlns:a16="http://schemas.microsoft.com/office/drawing/2014/main" id="{C0F279B7-7B97-4F8A-985B-C74D1243F154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751</xdr:col>
      <xdr:colOff>524933</xdr:colOff>
      <xdr:row>10</xdr:row>
      <xdr:rowOff>33866</xdr:rowOff>
    </xdr:from>
    <xdr:to>
      <xdr:col>752</xdr:col>
      <xdr:colOff>90101</xdr:colOff>
      <xdr:row>11</xdr:row>
      <xdr:rowOff>148612</xdr:rowOff>
    </xdr:to>
    <xdr:sp macro="" textlink="">
      <xdr:nvSpPr>
        <xdr:cNvPr id="379" name="Flèche : bas 378">
          <a:extLst>
            <a:ext uri="{FF2B5EF4-FFF2-40B4-BE49-F238E27FC236}">
              <a16:creationId xmlns:a16="http://schemas.microsoft.com/office/drawing/2014/main" id="{C27E219C-5253-4DA3-9D3A-D2E24079188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754</xdr:col>
      <xdr:colOff>668867</xdr:colOff>
      <xdr:row>10</xdr:row>
      <xdr:rowOff>42333</xdr:rowOff>
    </xdr:from>
    <xdr:to>
      <xdr:col>755</xdr:col>
      <xdr:colOff>278286</xdr:colOff>
      <xdr:row>11</xdr:row>
      <xdr:rowOff>149058</xdr:rowOff>
    </xdr:to>
    <xdr:sp macro="" textlink="">
      <xdr:nvSpPr>
        <xdr:cNvPr id="380" name="Flèche : bas 379">
          <a:extLst>
            <a:ext uri="{FF2B5EF4-FFF2-40B4-BE49-F238E27FC236}">
              <a16:creationId xmlns:a16="http://schemas.microsoft.com/office/drawing/2014/main" id="{F09E21D2-35C0-4B1F-A918-739AACAF751B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755</xdr:col>
      <xdr:colOff>524933</xdr:colOff>
      <xdr:row>10</xdr:row>
      <xdr:rowOff>33866</xdr:rowOff>
    </xdr:from>
    <xdr:to>
      <xdr:col>756</xdr:col>
      <xdr:colOff>90101</xdr:colOff>
      <xdr:row>11</xdr:row>
      <xdr:rowOff>148612</xdr:rowOff>
    </xdr:to>
    <xdr:sp macro="" textlink="">
      <xdr:nvSpPr>
        <xdr:cNvPr id="381" name="Flèche : bas 380">
          <a:extLst>
            <a:ext uri="{FF2B5EF4-FFF2-40B4-BE49-F238E27FC236}">
              <a16:creationId xmlns:a16="http://schemas.microsoft.com/office/drawing/2014/main" id="{9A9A6136-C5D2-4EFA-9854-E40726AA29FD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758</xdr:col>
      <xdr:colOff>668867</xdr:colOff>
      <xdr:row>10</xdr:row>
      <xdr:rowOff>42333</xdr:rowOff>
    </xdr:from>
    <xdr:to>
      <xdr:col>759</xdr:col>
      <xdr:colOff>278286</xdr:colOff>
      <xdr:row>11</xdr:row>
      <xdr:rowOff>149058</xdr:rowOff>
    </xdr:to>
    <xdr:sp macro="" textlink="">
      <xdr:nvSpPr>
        <xdr:cNvPr id="382" name="Flèche : bas 381">
          <a:extLst>
            <a:ext uri="{FF2B5EF4-FFF2-40B4-BE49-F238E27FC236}">
              <a16:creationId xmlns:a16="http://schemas.microsoft.com/office/drawing/2014/main" id="{B447B359-88EE-4061-BE87-44A4AEA19C3F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759</xdr:col>
      <xdr:colOff>524933</xdr:colOff>
      <xdr:row>10</xdr:row>
      <xdr:rowOff>33866</xdr:rowOff>
    </xdr:from>
    <xdr:to>
      <xdr:col>760</xdr:col>
      <xdr:colOff>90101</xdr:colOff>
      <xdr:row>11</xdr:row>
      <xdr:rowOff>148612</xdr:rowOff>
    </xdr:to>
    <xdr:sp macro="" textlink="">
      <xdr:nvSpPr>
        <xdr:cNvPr id="383" name="Flèche : bas 382">
          <a:extLst>
            <a:ext uri="{FF2B5EF4-FFF2-40B4-BE49-F238E27FC236}">
              <a16:creationId xmlns:a16="http://schemas.microsoft.com/office/drawing/2014/main" id="{6F1E58CD-3FE4-482E-9F48-79C65FA8A492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762</xdr:col>
      <xdr:colOff>668867</xdr:colOff>
      <xdr:row>10</xdr:row>
      <xdr:rowOff>42333</xdr:rowOff>
    </xdr:from>
    <xdr:to>
      <xdr:col>763</xdr:col>
      <xdr:colOff>278286</xdr:colOff>
      <xdr:row>11</xdr:row>
      <xdr:rowOff>149058</xdr:rowOff>
    </xdr:to>
    <xdr:sp macro="" textlink="">
      <xdr:nvSpPr>
        <xdr:cNvPr id="384" name="Flèche : bas 383">
          <a:extLst>
            <a:ext uri="{FF2B5EF4-FFF2-40B4-BE49-F238E27FC236}">
              <a16:creationId xmlns:a16="http://schemas.microsoft.com/office/drawing/2014/main" id="{578D9B3E-6B00-4B1B-AA77-74346F485292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763</xdr:col>
      <xdr:colOff>524933</xdr:colOff>
      <xdr:row>10</xdr:row>
      <xdr:rowOff>33866</xdr:rowOff>
    </xdr:from>
    <xdr:to>
      <xdr:col>764</xdr:col>
      <xdr:colOff>90101</xdr:colOff>
      <xdr:row>11</xdr:row>
      <xdr:rowOff>148612</xdr:rowOff>
    </xdr:to>
    <xdr:sp macro="" textlink="">
      <xdr:nvSpPr>
        <xdr:cNvPr id="385" name="Flèche : bas 384">
          <a:extLst>
            <a:ext uri="{FF2B5EF4-FFF2-40B4-BE49-F238E27FC236}">
              <a16:creationId xmlns:a16="http://schemas.microsoft.com/office/drawing/2014/main" id="{914E91BC-AF6E-47A3-8FD1-1C94B3D73C8A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766</xdr:col>
      <xdr:colOff>668867</xdr:colOff>
      <xdr:row>10</xdr:row>
      <xdr:rowOff>42333</xdr:rowOff>
    </xdr:from>
    <xdr:to>
      <xdr:col>767</xdr:col>
      <xdr:colOff>278286</xdr:colOff>
      <xdr:row>11</xdr:row>
      <xdr:rowOff>149058</xdr:rowOff>
    </xdr:to>
    <xdr:sp macro="" textlink="">
      <xdr:nvSpPr>
        <xdr:cNvPr id="386" name="Flèche : bas 385">
          <a:extLst>
            <a:ext uri="{FF2B5EF4-FFF2-40B4-BE49-F238E27FC236}">
              <a16:creationId xmlns:a16="http://schemas.microsoft.com/office/drawing/2014/main" id="{114472AB-E934-4BDB-90DC-B11FA9907883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767</xdr:col>
      <xdr:colOff>524933</xdr:colOff>
      <xdr:row>10</xdr:row>
      <xdr:rowOff>33866</xdr:rowOff>
    </xdr:from>
    <xdr:to>
      <xdr:col>768</xdr:col>
      <xdr:colOff>90101</xdr:colOff>
      <xdr:row>11</xdr:row>
      <xdr:rowOff>148612</xdr:rowOff>
    </xdr:to>
    <xdr:sp macro="" textlink="">
      <xdr:nvSpPr>
        <xdr:cNvPr id="387" name="Flèche : bas 386">
          <a:extLst>
            <a:ext uri="{FF2B5EF4-FFF2-40B4-BE49-F238E27FC236}">
              <a16:creationId xmlns:a16="http://schemas.microsoft.com/office/drawing/2014/main" id="{9B259E6D-CE2E-4760-9213-91186CBACACE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770</xdr:col>
      <xdr:colOff>668867</xdr:colOff>
      <xdr:row>10</xdr:row>
      <xdr:rowOff>42333</xdr:rowOff>
    </xdr:from>
    <xdr:to>
      <xdr:col>771</xdr:col>
      <xdr:colOff>278286</xdr:colOff>
      <xdr:row>11</xdr:row>
      <xdr:rowOff>149058</xdr:rowOff>
    </xdr:to>
    <xdr:sp macro="" textlink="">
      <xdr:nvSpPr>
        <xdr:cNvPr id="388" name="Flèche : bas 387">
          <a:extLst>
            <a:ext uri="{FF2B5EF4-FFF2-40B4-BE49-F238E27FC236}">
              <a16:creationId xmlns:a16="http://schemas.microsoft.com/office/drawing/2014/main" id="{5CF72B35-6D2F-46EE-8860-59818E3EA39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771</xdr:col>
      <xdr:colOff>524933</xdr:colOff>
      <xdr:row>10</xdr:row>
      <xdr:rowOff>33866</xdr:rowOff>
    </xdr:from>
    <xdr:to>
      <xdr:col>772</xdr:col>
      <xdr:colOff>90101</xdr:colOff>
      <xdr:row>11</xdr:row>
      <xdr:rowOff>148612</xdr:rowOff>
    </xdr:to>
    <xdr:sp macro="" textlink="">
      <xdr:nvSpPr>
        <xdr:cNvPr id="389" name="Flèche : bas 388">
          <a:extLst>
            <a:ext uri="{FF2B5EF4-FFF2-40B4-BE49-F238E27FC236}">
              <a16:creationId xmlns:a16="http://schemas.microsoft.com/office/drawing/2014/main" id="{7D6FC97D-DE70-4EDE-932E-C3FD396D7C50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774</xdr:col>
      <xdr:colOff>668867</xdr:colOff>
      <xdr:row>10</xdr:row>
      <xdr:rowOff>42333</xdr:rowOff>
    </xdr:from>
    <xdr:to>
      <xdr:col>775</xdr:col>
      <xdr:colOff>278286</xdr:colOff>
      <xdr:row>11</xdr:row>
      <xdr:rowOff>149058</xdr:rowOff>
    </xdr:to>
    <xdr:sp macro="" textlink="">
      <xdr:nvSpPr>
        <xdr:cNvPr id="390" name="Flèche : bas 389">
          <a:extLst>
            <a:ext uri="{FF2B5EF4-FFF2-40B4-BE49-F238E27FC236}">
              <a16:creationId xmlns:a16="http://schemas.microsoft.com/office/drawing/2014/main" id="{E0AE2848-6E0A-4EC3-BF78-C0ACEA144485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775</xdr:col>
      <xdr:colOff>524933</xdr:colOff>
      <xdr:row>10</xdr:row>
      <xdr:rowOff>33866</xdr:rowOff>
    </xdr:from>
    <xdr:to>
      <xdr:col>776</xdr:col>
      <xdr:colOff>90101</xdr:colOff>
      <xdr:row>11</xdr:row>
      <xdr:rowOff>148612</xdr:rowOff>
    </xdr:to>
    <xdr:sp macro="" textlink="">
      <xdr:nvSpPr>
        <xdr:cNvPr id="391" name="Flèche : bas 390">
          <a:extLst>
            <a:ext uri="{FF2B5EF4-FFF2-40B4-BE49-F238E27FC236}">
              <a16:creationId xmlns:a16="http://schemas.microsoft.com/office/drawing/2014/main" id="{090628F2-2523-4194-B875-601512A6AAE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778</xdr:col>
      <xdr:colOff>668867</xdr:colOff>
      <xdr:row>10</xdr:row>
      <xdr:rowOff>42333</xdr:rowOff>
    </xdr:from>
    <xdr:to>
      <xdr:col>779</xdr:col>
      <xdr:colOff>278286</xdr:colOff>
      <xdr:row>11</xdr:row>
      <xdr:rowOff>149058</xdr:rowOff>
    </xdr:to>
    <xdr:sp macro="" textlink="">
      <xdr:nvSpPr>
        <xdr:cNvPr id="392" name="Flèche : bas 391">
          <a:extLst>
            <a:ext uri="{FF2B5EF4-FFF2-40B4-BE49-F238E27FC236}">
              <a16:creationId xmlns:a16="http://schemas.microsoft.com/office/drawing/2014/main" id="{8BAE6965-5CC3-4A9E-8B58-8BAE02478301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779</xdr:col>
      <xdr:colOff>524933</xdr:colOff>
      <xdr:row>10</xdr:row>
      <xdr:rowOff>33866</xdr:rowOff>
    </xdr:from>
    <xdr:to>
      <xdr:col>780</xdr:col>
      <xdr:colOff>90101</xdr:colOff>
      <xdr:row>11</xdr:row>
      <xdr:rowOff>148612</xdr:rowOff>
    </xdr:to>
    <xdr:sp macro="" textlink="">
      <xdr:nvSpPr>
        <xdr:cNvPr id="393" name="Flèche : bas 392">
          <a:extLst>
            <a:ext uri="{FF2B5EF4-FFF2-40B4-BE49-F238E27FC236}">
              <a16:creationId xmlns:a16="http://schemas.microsoft.com/office/drawing/2014/main" id="{D943C5BD-A710-4981-8789-3A17EFB51A0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782</xdr:col>
      <xdr:colOff>668867</xdr:colOff>
      <xdr:row>10</xdr:row>
      <xdr:rowOff>42333</xdr:rowOff>
    </xdr:from>
    <xdr:to>
      <xdr:col>783</xdr:col>
      <xdr:colOff>278286</xdr:colOff>
      <xdr:row>11</xdr:row>
      <xdr:rowOff>149058</xdr:rowOff>
    </xdr:to>
    <xdr:sp macro="" textlink="">
      <xdr:nvSpPr>
        <xdr:cNvPr id="394" name="Flèche : bas 393">
          <a:extLst>
            <a:ext uri="{FF2B5EF4-FFF2-40B4-BE49-F238E27FC236}">
              <a16:creationId xmlns:a16="http://schemas.microsoft.com/office/drawing/2014/main" id="{E6F0F0EF-A7B2-4AE9-A899-36F424DD1189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783</xdr:col>
      <xdr:colOff>524933</xdr:colOff>
      <xdr:row>10</xdr:row>
      <xdr:rowOff>33866</xdr:rowOff>
    </xdr:from>
    <xdr:to>
      <xdr:col>784</xdr:col>
      <xdr:colOff>90101</xdr:colOff>
      <xdr:row>11</xdr:row>
      <xdr:rowOff>148612</xdr:rowOff>
    </xdr:to>
    <xdr:sp macro="" textlink="">
      <xdr:nvSpPr>
        <xdr:cNvPr id="395" name="Flèche : bas 394">
          <a:extLst>
            <a:ext uri="{FF2B5EF4-FFF2-40B4-BE49-F238E27FC236}">
              <a16:creationId xmlns:a16="http://schemas.microsoft.com/office/drawing/2014/main" id="{6AC78FAD-95A4-419E-BAE2-1DCA48F88B7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786</xdr:col>
      <xdr:colOff>668867</xdr:colOff>
      <xdr:row>10</xdr:row>
      <xdr:rowOff>42333</xdr:rowOff>
    </xdr:from>
    <xdr:to>
      <xdr:col>787</xdr:col>
      <xdr:colOff>278286</xdr:colOff>
      <xdr:row>11</xdr:row>
      <xdr:rowOff>149058</xdr:rowOff>
    </xdr:to>
    <xdr:sp macro="" textlink="">
      <xdr:nvSpPr>
        <xdr:cNvPr id="396" name="Flèche : bas 395">
          <a:extLst>
            <a:ext uri="{FF2B5EF4-FFF2-40B4-BE49-F238E27FC236}">
              <a16:creationId xmlns:a16="http://schemas.microsoft.com/office/drawing/2014/main" id="{7964769B-3D7D-4E32-85FF-08D3901074E5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787</xdr:col>
      <xdr:colOff>524933</xdr:colOff>
      <xdr:row>10</xdr:row>
      <xdr:rowOff>33866</xdr:rowOff>
    </xdr:from>
    <xdr:to>
      <xdr:col>788</xdr:col>
      <xdr:colOff>90101</xdr:colOff>
      <xdr:row>11</xdr:row>
      <xdr:rowOff>148612</xdr:rowOff>
    </xdr:to>
    <xdr:sp macro="" textlink="">
      <xdr:nvSpPr>
        <xdr:cNvPr id="397" name="Flèche : bas 396">
          <a:extLst>
            <a:ext uri="{FF2B5EF4-FFF2-40B4-BE49-F238E27FC236}">
              <a16:creationId xmlns:a16="http://schemas.microsoft.com/office/drawing/2014/main" id="{1FE71D9F-C2DD-4AAF-A82D-D5190EB42A2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790</xdr:col>
      <xdr:colOff>668867</xdr:colOff>
      <xdr:row>10</xdr:row>
      <xdr:rowOff>42333</xdr:rowOff>
    </xdr:from>
    <xdr:to>
      <xdr:col>791</xdr:col>
      <xdr:colOff>278286</xdr:colOff>
      <xdr:row>11</xdr:row>
      <xdr:rowOff>149058</xdr:rowOff>
    </xdr:to>
    <xdr:sp macro="" textlink="">
      <xdr:nvSpPr>
        <xdr:cNvPr id="398" name="Flèche : bas 397">
          <a:extLst>
            <a:ext uri="{FF2B5EF4-FFF2-40B4-BE49-F238E27FC236}">
              <a16:creationId xmlns:a16="http://schemas.microsoft.com/office/drawing/2014/main" id="{17231CD7-5FD1-4C2C-A025-17AAE66422D8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791</xdr:col>
      <xdr:colOff>524933</xdr:colOff>
      <xdr:row>10</xdr:row>
      <xdr:rowOff>33866</xdr:rowOff>
    </xdr:from>
    <xdr:to>
      <xdr:col>792</xdr:col>
      <xdr:colOff>90101</xdr:colOff>
      <xdr:row>11</xdr:row>
      <xdr:rowOff>148612</xdr:rowOff>
    </xdr:to>
    <xdr:sp macro="" textlink="">
      <xdr:nvSpPr>
        <xdr:cNvPr id="399" name="Flèche : bas 398">
          <a:extLst>
            <a:ext uri="{FF2B5EF4-FFF2-40B4-BE49-F238E27FC236}">
              <a16:creationId xmlns:a16="http://schemas.microsoft.com/office/drawing/2014/main" id="{FA92AFED-AF80-4ED1-83F6-4B47E26621B5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794</xdr:col>
      <xdr:colOff>668867</xdr:colOff>
      <xdr:row>10</xdr:row>
      <xdr:rowOff>42333</xdr:rowOff>
    </xdr:from>
    <xdr:to>
      <xdr:col>795</xdr:col>
      <xdr:colOff>278286</xdr:colOff>
      <xdr:row>11</xdr:row>
      <xdr:rowOff>149058</xdr:rowOff>
    </xdr:to>
    <xdr:sp macro="" textlink="">
      <xdr:nvSpPr>
        <xdr:cNvPr id="400" name="Flèche : bas 399">
          <a:extLst>
            <a:ext uri="{FF2B5EF4-FFF2-40B4-BE49-F238E27FC236}">
              <a16:creationId xmlns:a16="http://schemas.microsoft.com/office/drawing/2014/main" id="{C3DEDD01-A8E2-4718-8556-9FE6584A9839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795</xdr:col>
      <xdr:colOff>524933</xdr:colOff>
      <xdr:row>10</xdr:row>
      <xdr:rowOff>33866</xdr:rowOff>
    </xdr:from>
    <xdr:to>
      <xdr:col>796</xdr:col>
      <xdr:colOff>90101</xdr:colOff>
      <xdr:row>11</xdr:row>
      <xdr:rowOff>148612</xdr:rowOff>
    </xdr:to>
    <xdr:sp macro="" textlink="">
      <xdr:nvSpPr>
        <xdr:cNvPr id="401" name="Flèche : bas 400">
          <a:extLst>
            <a:ext uri="{FF2B5EF4-FFF2-40B4-BE49-F238E27FC236}">
              <a16:creationId xmlns:a16="http://schemas.microsoft.com/office/drawing/2014/main" id="{97FE946A-74C0-4CBF-9D79-D44D2904C1F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798</xdr:col>
      <xdr:colOff>668867</xdr:colOff>
      <xdr:row>10</xdr:row>
      <xdr:rowOff>42333</xdr:rowOff>
    </xdr:from>
    <xdr:to>
      <xdr:col>799</xdr:col>
      <xdr:colOff>278286</xdr:colOff>
      <xdr:row>11</xdr:row>
      <xdr:rowOff>149058</xdr:rowOff>
    </xdr:to>
    <xdr:sp macro="" textlink="">
      <xdr:nvSpPr>
        <xdr:cNvPr id="402" name="Flèche : bas 401">
          <a:extLst>
            <a:ext uri="{FF2B5EF4-FFF2-40B4-BE49-F238E27FC236}">
              <a16:creationId xmlns:a16="http://schemas.microsoft.com/office/drawing/2014/main" id="{6448A65E-A760-4F9E-A1E7-6EC59C803EBE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799</xdr:col>
      <xdr:colOff>524933</xdr:colOff>
      <xdr:row>10</xdr:row>
      <xdr:rowOff>33866</xdr:rowOff>
    </xdr:from>
    <xdr:to>
      <xdr:col>800</xdr:col>
      <xdr:colOff>90101</xdr:colOff>
      <xdr:row>11</xdr:row>
      <xdr:rowOff>148612</xdr:rowOff>
    </xdr:to>
    <xdr:sp macro="" textlink="">
      <xdr:nvSpPr>
        <xdr:cNvPr id="403" name="Flèche : bas 402">
          <a:extLst>
            <a:ext uri="{FF2B5EF4-FFF2-40B4-BE49-F238E27FC236}">
              <a16:creationId xmlns:a16="http://schemas.microsoft.com/office/drawing/2014/main" id="{4DFE1BD5-070D-4F8B-B3C3-F299CF4839DE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802</xdr:col>
      <xdr:colOff>668867</xdr:colOff>
      <xdr:row>10</xdr:row>
      <xdr:rowOff>42333</xdr:rowOff>
    </xdr:from>
    <xdr:to>
      <xdr:col>803</xdr:col>
      <xdr:colOff>278286</xdr:colOff>
      <xdr:row>11</xdr:row>
      <xdr:rowOff>149058</xdr:rowOff>
    </xdr:to>
    <xdr:sp macro="" textlink="">
      <xdr:nvSpPr>
        <xdr:cNvPr id="404" name="Flèche : bas 403">
          <a:extLst>
            <a:ext uri="{FF2B5EF4-FFF2-40B4-BE49-F238E27FC236}">
              <a16:creationId xmlns:a16="http://schemas.microsoft.com/office/drawing/2014/main" id="{D9FBCA0A-1F18-45C5-9D94-FC90F2D92A4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803</xdr:col>
      <xdr:colOff>524933</xdr:colOff>
      <xdr:row>10</xdr:row>
      <xdr:rowOff>33866</xdr:rowOff>
    </xdr:from>
    <xdr:to>
      <xdr:col>804</xdr:col>
      <xdr:colOff>90101</xdr:colOff>
      <xdr:row>11</xdr:row>
      <xdr:rowOff>148612</xdr:rowOff>
    </xdr:to>
    <xdr:sp macro="" textlink="">
      <xdr:nvSpPr>
        <xdr:cNvPr id="405" name="Flèche : bas 404">
          <a:extLst>
            <a:ext uri="{FF2B5EF4-FFF2-40B4-BE49-F238E27FC236}">
              <a16:creationId xmlns:a16="http://schemas.microsoft.com/office/drawing/2014/main" id="{A11D379A-61BC-4860-90B1-9C5B1616EB2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806</xdr:col>
      <xdr:colOff>668867</xdr:colOff>
      <xdr:row>10</xdr:row>
      <xdr:rowOff>42333</xdr:rowOff>
    </xdr:from>
    <xdr:to>
      <xdr:col>807</xdr:col>
      <xdr:colOff>278286</xdr:colOff>
      <xdr:row>11</xdr:row>
      <xdr:rowOff>149058</xdr:rowOff>
    </xdr:to>
    <xdr:sp macro="" textlink="">
      <xdr:nvSpPr>
        <xdr:cNvPr id="406" name="Flèche : bas 405">
          <a:extLst>
            <a:ext uri="{FF2B5EF4-FFF2-40B4-BE49-F238E27FC236}">
              <a16:creationId xmlns:a16="http://schemas.microsoft.com/office/drawing/2014/main" id="{255783E7-4D9C-4E58-A6C6-E40B91A63166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807</xdr:col>
      <xdr:colOff>524933</xdr:colOff>
      <xdr:row>10</xdr:row>
      <xdr:rowOff>33866</xdr:rowOff>
    </xdr:from>
    <xdr:to>
      <xdr:col>808</xdr:col>
      <xdr:colOff>90101</xdr:colOff>
      <xdr:row>11</xdr:row>
      <xdr:rowOff>148612</xdr:rowOff>
    </xdr:to>
    <xdr:sp macro="" textlink="">
      <xdr:nvSpPr>
        <xdr:cNvPr id="407" name="Flèche : bas 406">
          <a:extLst>
            <a:ext uri="{FF2B5EF4-FFF2-40B4-BE49-F238E27FC236}">
              <a16:creationId xmlns:a16="http://schemas.microsoft.com/office/drawing/2014/main" id="{4F53A6E6-4DC2-4BA7-9066-622A1901AF42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810</xdr:col>
      <xdr:colOff>668867</xdr:colOff>
      <xdr:row>10</xdr:row>
      <xdr:rowOff>42333</xdr:rowOff>
    </xdr:from>
    <xdr:to>
      <xdr:col>811</xdr:col>
      <xdr:colOff>278286</xdr:colOff>
      <xdr:row>11</xdr:row>
      <xdr:rowOff>149058</xdr:rowOff>
    </xdr:to>
    <xdr:sp macro="" textlink="">
      <xdr:nvSpPr>
        <xdr:cNvPr id="408" name="Flèche : bas 407">
          <a:extLst>
            <a:ext uri="{FF2B5EF4-FFF2-40B4-BE49-F238E27FC236}">
              <a16:creationId xmlns:a16="http://schemas.microsoft.com/office/drawing/2014/main" id="{CE50B897-0652-4774-A290-C4F2B3E0B17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811</xdr:col>
      <xdr:colOff>524933</xdr:colOff>
      <xdr:row>10</xdr:row>
      <xdr:rowOff>33866</xdr:rowOff>
    </xdr:from>
    <xdr:to>
      <xdr:col>812</xdr:col>
      <xdr:colOff>90101</xdr:colOff>
      <xdr:row>11</xdr:row>
      <xdr:rowOff>148612</xdr:rowOff>
    </xdr:to>
    <xdr:sp macro="" textlink="">
      <xdr:nvSpPr>
        <xdr:cNvPr id="409" name="Flèche : bas 408">
          <a:extLst>
            <a:ext uri="{FF2B5EF4-FFF2-40B4-BE49-F238E27FC236}">
              <a16:creationId xmlns:a16="http://schemas.microsoft.com/office/drawing/2014/main" id="{0EE99A72-E2E6-4725-B754-F2E777E68EE4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814</xdr:col>
      <xdr:colOff>668867</xdr:colOff>
      <xdr:row>10</xdr:row>
      <xdr:rowOff>42333</xdr:rowOff>
    </xdr:from>
    <xdr:to>
      <xdr:col>815</xdr:col>
      <xdr:colOff>278286</xdr:colOff>
      <xdr:row>11</xdr:row>
      <xdr:rowOff>149058</xdr:rowOff>
    </xdr:to>
    <xdr:sp macro="" textlink="">
      <xdr:nvSpPr>
        <xdr:cNvPr id="410" name="Flèche : bas 409">
          <a:extLst>
            <a:ext uri="{FF2B5EF4-FFF2-40B4-BE49-F238E27FC236}">
              <a16:creationId xmlns:a16="http://schemas.microsoft.com/office/drawing/2014/main" id="{929D669E-C96E-4EBD-A287-B716F30666C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815</xdr:col>
      <xdr:colOff>524933</xdr:colOff>
      <xdr:row>10</xdr:row>
      <xdr:rowOff>33866</xdr:rowOff>
    </xdr:from>
    <xdr:to>
      <xdr:col>816</xdr:col>
      <xdr:colOff>90101</xdr:colOff>
      <xdr:row>11</xdr:row>
      <xdr:rowOff>148612</xdr:rowOff>
    </xdr:to>
    <xdr:sp macro="" textlink="">
      <xdr:nvSpPr>
        <xdr:cNvPr id="411" name="Flèche : bas 410">
          <a:extLst>
            <a:ext uri="{FF2B5EF4-FFF2-40B4-BE49-F238E27FC236}">
              <a16:creationId xmlns:a16="http://schemas.microsoft.com/office/drawing/2014/main" id="{F1AAAAAE-6983-453E-A20A-44AC6D6FE486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818</xdr:col>
      <xdr:colOff>668867</xdr:colOff>
      <xdr:row>10</xdr:row>
      <xdr:rowOff>42333</xdr:rowOff>
    </xdr:from>
    <xdr:to>
      <xdr:col>819</xdr:col>
      <xdr:colOff>278286</xdr:colOff>
      <xdr:row>11</xdr:row>
      <xdr:rowOff>149058</xdr:rowOff>
    </xdr:to>
    <xdr:sp macro="" textlink="">
      <xdr:nvSpPr>
        <xdr:cNvPr id="412" name="Flèche : bas 411">
          <a:extLst>
            <a:ext uri="{FF2B5EF4-FFF2-40B4-BE49-F238E27FC236}">
              <a16:creationId xmlns:a16="http://schemas.microsoft.com/office/drawing/2014/main" id="{C0A068E5-58CD-4C78-A70B-4A77D7022B6F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819</xdr:col>
      <xdr:colOff>524933</xdr:colOff>
      <xdr:row>10</xdr:row>
      <xdr:rowOff>33866</xdr:rowOff>
    </xdr:from>
    <xdr:to>
      <xdr:col>820</xdr:col>
      <xdr:colOff>90101</xdr:colOff>
      <xdr:row>11</xdr:row>
      <xdr:rowOff>148612</xdr:rowOff>
    </xdr:to>
    <xdr:sp macro="" textlink="">
      <xdr:nvSpPr>
        <xdr:cNvPr id="413" name="Flèche : bas 412">
          <a:extLst>
            <a:ext uri="{FF2B5EF4-FFF2-40B4-BE49-F238E27FC236}">
              <a16:creationId xmlns:a16="http://schemas.microsoft.com/office/drawing/2014/main" id="{F6835F00-D995-4907-A461-5D63214522E4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822</xdr:col>
      <xdr:colOff>668867</xdr:colOff>
      <xdr:row>10</xdr:row>
      <xdr:rowOff>42333</xdr:rowOff>
    </xdr:from>
    <xdr:to>
      <xdr:col>823</xdr:col>
      <xdr:colOff>278286</xdr:colOff>
      <xdr:row>11</xdr:row>
      <xdr:rowOff>149058</xdr:rowOff>
    </xdr:to>
    <xdr:sp macro="" textlink="">
      <xdr:nvSpPr>
        <xdr:cNvPr id="414" name="Flèche : bas 413">
          <a:extLst>
            <a:ext uri="{FF2B5EF4-FFF2-40B4-BE49-F238E27FC236}">
              <a16:creationId xmlns:a16="http://schemas.microsoft.com/office/drawing/2014/main" id="{F502559D-B522-4AF1-B30E-2E267BA4955D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823</xdr:col>
      <xdr:colOff>524933</xdr:colOff>
      <xdr:row>10</xdr:row>
      <xdr:rowOff>33866</xdr:rowOff>
    </xdr:from>
    <xdr:to>
      <xdr:col>824</xdr:col>
      <xdr:colOff>90101</xdr:colOff>
      <xdr:row>11</xdr:row>
      <xdr:rowOff>148612</xdr:rowOff>
    </xdr:to>
    <xdr:sp macro="" textlink="">
      <xdr:nvSpPr>
        <xdr:cNvPr id="415" name="Flèche : bas 414">
          <a:extLst>
            <a:ext uri="{FF2B5EF4-FFF2-40B4-BE49-F238E27FC236}">
              <a16:creationId xmlns:a16="http://schemas.microsoft.com/office/drawing/2014/main" id="{59C3C5A3-E50F-4AA3-98E0-C2C6A9B2A960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826</xdr:col>
      <xdr:colOff>668867</xdr:colOff>
      <xdr:row>10</xdr:row>
      <xdr:rowOff>42333</xdr:rowOff>
    </xdr:from>
    <xdr:to>
      <xdr:col>827</xdr:col>
      <xdr:colOff>278286</xdr:colOff>
      <xdr:row>11</xdr:row>
      <xdr:rowOff>149058</xdr:rowOff>
    </xdr:to>
    <xdr:sp macro="" textlink="">
      <xdr:nvSpPr>
        <xdr:cNvPr id="416" name="Flèche : bas 415">
          <a:extLst>
            <a:ext uri="{FF2B5EF4-FFF2-40B4-BE49-F238E27FC236}">
              <a16:creationId xmlns:a16="http://schemas.microsoft.com/office/drawing/2014/main" id="{95905E56-9A66-4599-AFF8-9DF6E91C196A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827</xdr:col>
      <xdr:colOff>524933</xdr:colOff>
      <xdr:row>10</xdr:row>
      <xdr:rowOff>33866</xdr:rowOff>
    </xdr:from>
    <xdr:to>
      <xdr:col>828</xdr:col>
      <xdr:colOff>90101</xdr:colOff>
      <xdr:row>11</xdr:row>
      <xdr:rowOff>148612</xdr:rowOff>
    </xdr:to>
    <xdr:sp macro="" textlink="">
      <xdr:nvSpPr>
        <xdr:cNvPr id="417" name="Flèche : bas 416">
          <a:extLst>
            <a:ext uri="{FF2B5EF4-FFF2-40B4-BE49-F238E27FC236}">
              <a16:creationId xmlns:a16="http://schemas.microsoft.com/office/drawing/2014/main" id="{B4DEDFE6-5670-411D-8FD6-DAFE3D0B3144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830</xdr:col>
      <xdr:colOff>668867</xdr:colOff>
      <xdr:row>10</xdr:row>
      <xdr:rowOff>42333</xdr:rowOff>
    </xdr:from>
    <xdr:to>
      <xdr:col>831</xdr:col>
      <xdr:colOff>278286</xdr:colOff>
      <xdr:row>11</xdr:row>
      <xdr:rowOff>149058</xdr:rowOff>
    </xdr:to>
    <xdr:sp macro="" textlink="">
      <xdr:nvSpPr>
        <xdr:cNvPr id="418" name="Flèche : bas 417">
          <a:extLst>
            <a:ext uri="{FF2B5EF4-FFF2-40B4-BE49-F238E27FC236}">
              <a16:creationId xmlns:a16="http://schemas.microsoft.com/office/drawing/2014/main" id="{5907AAD4-F310-4F06-8C0B-77B56DF71CA5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831</xdr:col>
      <xdr:colOff>524933</xdr:colOff>
      <xdr:row>10</xdr:row>
      <xdr:rowOff>33866</xdr:rowOff>
    </xdr:from>
    <xdr:to>
      <xdr:col>832</xdr:col>
      <xdr:colOff>90101</xdr:colOff>
      <xdr:row>11</xdr:row>
      <xdr:rowOff>148612</xdr:rowOff>
    </xdr:to>
    <xdr:sp macro="" textlink="">
      <xdr:nvSpPr>
        <xdr:cNvPr id="419" name="Flèche : bas 418">
          <a:extLst>
            <a:ext uri="{FF2B5EF4-FFF2-40B4-BE49-F238E27FC236}">
              <a16:creationId xmlns:a16="http://schemas.microsoft.com/office/drawing/2014/main" id="{73A4ACEE-998F-4CE8-AC36-B7549EA4CB79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834</xdr:col>
      <xdr:colOff>668867</xdr:colOff>
      <xdr:row>10</xdr:row>
      <xdr:rowOff>42333</xdr:rowOff>
    </xdr:from>
    <xdr:to>
      <xdr:col>835</xdr:col>
      <xdr:colOff>278286</xdr:colOff>
      <xdr:row>11</xdr:row>
      <xdr:rowOff>149058</xdr:rowOff>
    </xdr:to>
    <xdr:sp macro="" textlink="">
      <xdr:nvSpPr>
        <xdr:cNvPr id="420" name="Flèche : bas 419">
          <a:extLst>
            <a:ext uri="{FF2B5EF4-FFF2-40B4-BE49-F238E27FC236}">
              <a16:creationId xmlns:a16="http://schemas.microsoft.com/office/drawing/2014/main" id="{85E76876-12B6-4E6B-A526-35C8198C66B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835</xdr:col>
      <xdr:colOff>524933</xdr:colOff>
      <xdr:row>10</xdr:row>
      <xdr:rowOff>33866</xdr:rowOff>
    </xdr:from>
    <xdr:to>
      <xdr:col>836</xdr:col>
      <xdr:colOff>90101</xdr:colOff>
      <xdr:row>11</xdr:row>
      <xdr:rowOff>148612</xdr:rowOff>
    </xdr:to>
    <xdr:sp macro="" textlink="">
      <xdr:nvSpPr>
        <xdr:cNvPr id="421" name="Flèche : bas 420">
          <a:extLst>
            <a:ext uri="{FF2B5EF4-FFF2-40B4-BE49-F238E27FC236}">
              <a16:creationId xmlns:a16="http://schemas.microsoft.com/office/drawing/2014/main" id="{D314D1A7-8FC1-46DF-866C-FDD7AD42D7E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838</xdr:col>
      <xdr:colOff>668867</xdr:colOff>
      <xdr:row>10</xdr:row>
      <xdr:rowOff>42333</xdr:rowOff>
    </xdr:from>
    <xdr:to>
      <xdr:col>839</xdr:col>
      <xdr:colOff>278286</xdr:colOff>
      <xdr:row>11</xdr:row>
      <xdr:rowOff>149058</xdr:rowOff>
    </xdr:to>
    <xdr:sp macro="" textlink="">
      <xdr:nvSpPr>
        <xdr:cNvPr id="422" name="Flèche : bas 421">
          <a:extLst>
            <a:ext uri="{FF2B5EF4-FFF2-40B4-BE49-F238E27FC236}">
              <a16:creationId xmlns:a16="http://schemas.microsoft.com/office/drawing/2014/main" id="{D8EE1E2A-B952-469E-AD3C-BA21AED8D911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839</xdr:col>
      <xdr:colOff>524933</xdr:colOff>
      <xdr:row>10</xdr:row>
      <xdr:rowOff>33866</xdr:rowOff>
    </xdr:from>
    <xdr:to>
      <xdr:col>840</xdr:col>
      <xdr:colOff>90101</xdr:colOff>
      <xdr:row>11</xdr:row>
      <xdr:rowOff>148612</xdr:rowOff>
    </xdr:to>
    <xdr:sp macro="" textlink="">
      <xdr:nvSpPr>
        <xdr:cNvPr id="423" name="Flèche : bas 422">
          <a:extLst>
            <a:ext uri="{FF2B5EF4-FFF2-40B4-BE49-F238E27FC236}">
              <a16:creationId xmlns:a16="http://schemas.microsoft.com/office/drawing/2014/main" id="{95A26146-D8D3-409E-A4AD-7E79B7FF555D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842</xdr:col>
      <xdr:colOff>668867</xdr:colOff>
      <xdr:row>10</xdr:row>
      <xdr:rowOff>42333</xdr:rowOff>
    </xdr:from>
    <xdr:to>
      <xdr:col>843</xdr:col>
      <xdr:colOff>278286</xdr:colOff>
      <xdr:row>11</xdr:row>
      <xdr:rowOff>149058</xdr:rowOff>
    </xdr:to>
    <xdr:sp macro="" textlink="">
      <xdr:nvSpPr>
        <xdr:cNvPr id="424" name="Flèche : bas 423">
          <a:extLst>
            <a:ext uri="{FF2B5EF4-FFF2-40B4-BE49-F238E27FC236}">
              <a16:creationId xmlns:a16="http://schemas.microsoft.com/office/drawing/2014/main" id="{C455B922-611B-4EB4-BA77-BC335F3FFEE6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843</xdr:col>
      <xdr:colOff>524933</xdr:colOff>
      <xdr:row>10</xdr:row>
      <xdr:rowOff>33866</xdr:rowOff>
    </xdr:from>
    <xdr:to>
      <xdr:col>844</xdr:col>
      <xdr:colOff>90101</xdr:colOff>
      <xdr:row>11</xdr:row>
      <xdr:rowOff>148612</xdr:rowOff>
    </xdr:to>
    <xdr:sp macro="" textlink="">
      <xdr:nvSpPr>
        <xdr:cNvPr id="425" name="Flèche : bas 424">
          <a:extLst>
            <a:ext uri="{FF2B5EF4-FFF2-40B4-BE49-F238E27FC236}">
              <a16:creationId xmlns:a16="http://schemas.microsoft.com/office/drawing/2014/main" id="{19E6847B-A89A-4BAC-A414-0D3F368E69EE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846</xdr:col>
      <xdr:colOff>668867</xdr:colOff>
      <xdr:row>10</xdr:row>
      <xdr:rowOff>42333</xdr:rowOff>
    </xdr:from>
    <xdr:to>
      <xdr:col>847</xdr:col>
      <xdr:colOff>278286</xdr:colOff>
      <xdr:row>11</xdr:row>
      <xdr:rowOff>149058</xdr:rowOff>
    </xdr:to>
    <xdr:sp macro="" textlink="">
      <xdr:nvSpPr>
        <xdr:cNvPr id="426" name="Flèche : bas 425">
          <a:extLst>
            <a:ext uri="{FF2B5EF4-FFF2-40B4-BE49-F238E27FC236}">
              <a16:creationId xmlns:a16="http://schemas.microsoft.com/office/drawing/2014/main" id="{F5F9726D-14FF-4B68-8E51-3381FE594109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847</xdr:col>
      <xdr:colOff>524933</xdr:colOff>
      <xdr:row>10</xdr:row>
      <xdr:rowOff>33866</xdr:rowOff>
    </xdr:from>
    <xdr:to>
      <xdr:col>848</xdr:col>
      <xdr:colOff>90101</xdr:colOff>
      <xdr:row>11</xdr:row>
      <xdr:rowOff>148612</xdr:rowOff>
    </xdr:to>
    <xdr:sp macro="" textlink="">
      <xdr:nvSpPr>
        <xdr:cNvPr id="427" name="Flèche : bas 426">
          <a:extLst>
            <a:ext uri="{FF2B5EF4-FFF2-40B4-BE49-F238E27FC236}">
              <a16:creationId xmlns:a16="http://schemas.microsoft.com/office/drawing/2014/main" id="{4CE9DE69-5177-4DF9-8C06-5A590F917246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850</xdr:col>
      <xdr:colOff>668867</xdr:colOff>
      <xdr:row>10</xdr:row>
      <xdr:rowOff>42333</xdr:rowOff>
    </xdr:from>
    <xdr:to>
      <xdr:col>851</xdr:col>
      <xdr:colOff>278286</xdr:colOff>
      <xdr:row>11</xdr:row>
      <xdr:rowOff>149058</xdr:rowOff>
    </xdr:to>
    <xdr:sp macro="" textlink="">
      <xdr:nvSpPr>
        <xdr:cNvPr id="428" name="Flèche : bas 427">
          <a:extLst>
            <a:ext uri="{FF2B5EF4-FFF2-40B4-BE49-F238E27FC236}">
              <a16:creationId xmlns:a16="http://schemas.microsoft.com/office/drawing/2014/main" id="{A7A83304-2C4D-4D80-9242-0B0B7938040F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851</xdr:col>
      <xdr:colOff>524933</xdr:colOff>
      <xdr:row>10</xdr:row>
      <xdr:rowOff>33866</xdr:rowOff>
    </xdr:from>
    <xdr:to>
      <xdr:col>852</xdr:col>
      <xdr:colOff>90101</xdr:colOff>
      <xdr:row>11</xdr:row>
      <xdr:rowOff>148612</xdr:rowOff>
    </xdr:to>
    <xdr:sp macro="" textlink="">
      <xdr:nvSpPr>
        <xdr:cNvPr id="429" name="Flèche : bas 428">
          <a:extLst>
            <a:ext uri="{FF2B5EF4-FFF2-40B4-BE49-F238E27FC236}">
              <a16:creationId xmlns:a16="http://schemas.microsoft.com/office/drawing/2014/main" id="{F9CB5B83-8BDF-499E-AC37-EF26A6E35E43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854</xdr:col>
      <xdr:colOff>668867</xdr:colOff>
      <xdr:row>10</xdr:row>
      <xdr:rowOff>42333</xdr:rowOff>
    </xdr:from>
    <xdr:to>
      <xdr:col>855</xdr:col>
      <xdr:colOff>278286</xdr:colOff>
      <xdr:row>11</xdr:row>
      <xdr:rowOff>149058</xdr:rowOff>
    </xdr:to>
    <xdr:sp macro="" textlink="">
      <xdr:nvSpPr>
        <xdr:cNvPr id="430" name="Flèche : bas 429">
          <a:extLst>
            <a:ext uri="{FF2B5EF4-FFF2-40B4-BE49-F238E27FC236}">
              <a16:creationId xmlns:a16="http://schemas.microsoft.com/office/drawing/2014/main" id="{00A6BCAF-DF57-435E-BFF4-B149B0EA362A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855</xdr:col>
      <xdr:colOff>524933</xdr:colOff>
      <xdr:row>10</xdr:row>
      <xdr:rowOff>33866</xdr:rowOff>
    </xdr:from>
    <xdr:to>
      <xdr:col>856</xdr:col>
      <xdr:colOff>90101</xdr:colOff>
      <xdr:row>11</xdr:row>
      <xdr:rowOff>148612</xdr:rowOff>
    </xdr:to>
    <xdr:sp macro="" textlink="">
      <xdr:nvSpPr>
        <xdr:cNvPr id="431" name="Flèche : bas 430">
          <a:extLst>
            <a:ext uri="{FF2B5EF4-FFF2-40B4-BE49-F238E27FC236}">
              <a16:creationId xmlns:a16="http://schemas.microsoft.com/office/drawing/2014/main" id="{66ABD822-9AE9-4682-B4A4-3869F0FD021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858</xdr:col>
      <xdr:colOff>668867</xdr:colOff>
      <xdr:row>10</xdr:row>
      <xdr:rowOff>42333</xdr:rowOff>
    </xdr:from>
    <xdr:to>
      <xdr:col>859</xdr:col>
      <xdr:colOff>278286</xdr:colOff>
      <xdr:row>11</xdr:row>
      <xdr:rowOff>149058</xdr:rowOff>
    </xdr:to>
    <xdr:sp macro="" textlink="">
      <xdr:nvSpPr>
        <xdr:cNvPr id="432" name="Flèche : bas 431">
          <a:extLst>
            <a:ext uri="{FF2B5EF4-FFF2-40B4-BE49-F238E27FC236}">
              <a16:creationId xmlns:a16="http://schemas.microsoft.com/office/drawing/2014/main" id="{A3EE55EC-A307-49FF-B757-C70115AF129E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859</xdr:col>
      <xdr:colOff>524933</xdr:colOff>
      <xdr:row>10</xdr:row>
      <xdr:rowOff>33866</xdr:rowOff>
    </xdr:from>
    <xdr:to>
      <xdr:col>860</xdr:col>
      <xdr:colOff>90101</xdr:colOff>
      <xdr:row>11</xdr:row>
      <xdr:rowOff>148612</xdr:rowOff>
    </xdr:to>
    <xdr:sp macro="" textlink="">
      <xdr:nvSpPr>
        <xdr:cNvPr id="433" name="Flèche : bas 432">
          <a:extLst>
            <a:ext uri="{FF2B5EF4-FFF2-40B4-BE49-F238E27FC236}">
              <a16:creationId xmlns:a16="http://schemas.microsoft.com/office/drawing/2014/main" id="{3A616805-EA14-4C8A-9E7A-38A11560C600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862</xdr:col>
      <xdr:colOff>668867</xdr:colOff>
      <xdr:row>10</xdr:row>
      <xdr:rowOff>42333</xdr:rowOff>
    </xdr:from>
    <xdr:to>
      <xdr:col>863</xdr:col>
      <xdr:colOff>278286</xdr:colOff>
      <xdr:row>11</xdr:row>
      <xdr:rowOff>149058</xdr:rowOff>
    </xdr:to>
    <xdr:sp macro="" textlink="">
      <xdr:nvSpPr>
        <xdr:cNvPr id="434" name="Flèche : bas 433">
          <a:extLst>
            <a:ext uri="{FF2B5EF4-FFF2-40B4-BE49-F238E27FC236}">
              <a16:creationId xmlns:a16="http://schemas.microsoft.com/office/drawing/2014/main" id="{3511E9A8-9CC3-433C-BDF8-B46DBF23EA2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863</xdr:col>
      <xdr:colOff>524933</xdr:colOff>
      <xdr:row>10</xdr:row>
      <xdr:rowOff>33866</xdr:rowOff>
    </xdr:from>
    <xdr:to>
      <xdr:col>864</xdr:col>
      <xdr:colOff>90101</xdr:colOff>
      <xdr:row>11</xdr:row>
      <xdr:rowOff>148612</xdr:rowOff>
    </xdr:to>
    <xdr:sp macro="" textlink="">
      <xdr:nvSpPr>
        <xdr:cNvPr id="435" name="Flèche : bas 434">
          <a:extLst>
            <a:ext uri="{FF2B5EF4-FFF2-40B4-BE49-F238E27FC236}">
              <a16:creationId xmlns:a16="http://schemas.microsoft.com/office/drawing/2014/main" id="{A2227831-1F6B-44D3-A70A-D28092F9F38C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866</xdr:col>
      <xdr:colOff>668867</xdr:colOff>
      <xdr:row>10</xdr:row>
      <xdr:rowOff>42333</xdr:rowOff>
    </xdr:from>
    <xdr:to>
      <xdr:col>867</xdr:col>
      <xdr:colOff>278286</xdr:colOff>
      <xdr:row>11</xdr:row>
      <xdr:rowOff>149058</xdr:rowOff>
    </xdr:to>
    <xdr:sp macro="" textlink="">
      <xdr:nvSpPr>
        <xdr:cNvPr id="436" name="Flèche : bas 435">
          <a:extLst>
            <a:ext uri="{FF2B5EF4-FFF2-40B4-BE49-F238E27FC236}">
              <a16:creationId xmlns:a16="http://schemas.microsoft.com/office/drawing/2014/main" id="{8D34B947-2E76-42D2-BEC7-E950F031BBE1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867</xdr:col>
      <xdr:colOff>524933</xdr:colOff>
      <xdr:row>10</xdr:row>
      <xdr:rowOff>33866</xdr:rowOff>
    </xdr:from>
    <xdr:to>
      <xdr:col>868</xdr:col>
      <xdr:colOff>90101</xdr:colOff>
      <xdr:row>11</xdr:row>
      <xdr:rowOff>148612</xdr:rowOff>
    </xdr:to>
    <xdr:sp macro="" textlink="">
      <xdr:nvSpPr>
        <xdr:cNvPr id="437" name="Flèche : bas 436">
          <a:extLst>
            <a:ext uri="{FF2B5EF4-FFF2-40B4-BE49-F238E27FC236}">
              <a16:creationId xmlns:a16="http://schemas.microsoft.com/office/drawing/2014/main" id="{BDB1C349-C0E0-4A58-9CB5-50BFD2056C40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870</xdr:col>
      <xdr:colOff>668867</xdr:colOff>
      <xdr:row>10</xdr:row>
      <xdr:rowOff>42333</xdr:rowOff>
    </xdr:from>
    <xdr:to>
      <xdr:col>871</xdr:col>
      <xdr:colOff>278286</xdr:colOff>
      <xdr:row>11</xdr:row>
      <xdr:rowOff>149058</xdr:rowOff>
    </xdr:to>
    <xdr:sp macro="" textlink="">
      <xdr:nvSpPr>
        <xdr:cNvPr id="438" name="Flèche : bas 437">
          <a:extLst>
            <a:ext uri="{FF2B5EF4-FFF2-40B4-BE49-F238E27FC236}">
              <a16:creationId xmlns:a16="http://schemas.microsoft.com/office/drawing/2014/main" id="{1380CAB1-D474-48CF-AB71-3EABBEA0FE0F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871</xdr:col>
      <xdr:colOff>524933</xdr:colOff>
      <xdr:row>10</xdr:row>
      <xdr:rowOff>33866</xdr:rowOff>
    </xdr:from>
    <xdr:to>
      <xdr:col>872</xdr:col>
      <xdr:colOff>90101</xdr:colOff>
      <xdr:row>11</xdr:row>
      <xdr:rowOff>148612</xdr:rowOff>
    </xdr:to>
    <xdr:sp macro="" textlink="">
      <xdr:nvSpPr>
        <xdr:cNvPr id="439" name="Flèche : bas 438">
          <a:extLst>
            <a:ext uri="{FF2B5EF4-FFF2-40B4-BE49-F238E27FC236}">
              <a16:creationId xmlns:a16="http://schemas.microsoft.com/office/drawing/2014/main" id="{6B07424F-CA64-4D3C-AD25-68B9CA487C8D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874</xdr:col>
      <xdr:colOff>668867</xdr:colOff>
      <xdr:row>10</xdr:row>
      <xdr:rowOff>42333</xdr:rowOff>
    </xdr:from>
    <xdr:to>
      <xdr:col>875</xdr:col>
      <xdr:colOff>278286</xdr:colOff>
      <xdr:row>11</xdr:row>
      <xdr:rowOff>149058</xdr:rowOff>
    </xdr:to>
    <xdr:sp macro="" textlink="">
      <xdr:nvSpPr>
        <xdr:cNvPr id="440" name="Flèche : bas 439">
          <a:extLst>
            <a:ext uri="{FF2B5EF4-FFF2-40B4-BE49-F238E27FC236}">
              <a16:creationId xmlns:a16="http://schemas.microsoft.com/office/drawing/2014/main" id="{842D4CE2-9C68-4EC0-A297-D329E057443F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875</xdr:col>
      <xdr:colOff>524933</xdr:colOff>
      <xdr:row>10</xdr:row>
      <xdr:rowOff>33866</xdr:rowOff>
    </xdr:from>
    <xdr:to>
      <xdr:col>876</xdr:col>
      <xdr:colOff>90101</xdr:colOff>
      <xdr:row>11</xdr:row>
      <xdr:rowOff>148612</xdr:rowOff>
    </xdr:to>
    <xdr:sp macro="" textlink="">
      <xdr:nvSpPr>
        <xdr:cNvPr id="441" name="Flèche : bas 440">
          <a:extLst>
            <a:ext uri="{FF2B5EF4-FFF2-40B4-BE49-F238E27FC236}">
              <a16:creationId xmlns:a16="http://schemas.microsoft.com/office/drawing/2014/main" id="{F41C351A-1F98-4E7B-8C9E-F5D5121CE4C9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878</xdr:col>
      <xdr:colOff>668867</xdr:colOff>
      <xdr:row>10</xdr:row>
      <xdr:rowOff>42333</xdr:rowOff>
    </xdr:from>
    <xdr:to>
      <xdr:col>879</xdr:col>
      <xdr:colOff>278286</xdr:colOff>
      <xdr:row>11</xdr:row>
      <xdr:rowOff>149058</xdr:rowOff>
    </xdr:to>
    <xdr:sp macro="" textlink="">
      <xdr:nvSpPr>
        <xdr:cNvPr id="442" name="Flèche : bas 441">
          <a:extLst>
            <a:ext uri="{FF2B5EF4-FFF2-40B4-BE49-F238E27FC236}">
              <a16:creationId xmlns:a16="http://schemas.microsoft.com/office/drawing/2014/main" id="{13CEB919-FB50-442C-BD02-B764CAF9C960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879</xdr:col>
      <xdr:colOff>524933</xdr:colOff>
      <xdr:row>10</xdr:row>
      <xdr:rowOff>33866</xdr:rowOff>
    </xdr:from>
    <xdr:to>
      <xdr:col>880</xdr:col>
      <xdr:colOff>90101</xdr:colOff>
      <xdr:row>11</xdr:row>
      <xdr:rowOff>148612</xdr:rowOff>
    </xdr:to>
    <xdr:sp macro="" textlink="">
      <xdr:nvSpPr>
        <xdr:cNvPr id="443" name="Flèche : bas 442">
          <a:extLst>
            <a:ext uri="{FF2B5EF4-FFF2-40B4-BE49-F238E27FC236}">
              <a16:creationId xmlns:a16="http://schemas.microsoft.com/office/drawing/2014/main" id="{C2C40678-1CF0-43CE-AE57-B75E5D9ABEF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882</xdr:col>
      <xdr:colOff>668867</xdr:colOff>
      <xdr:row>10</xdr:row>
      <xdr:rowOff>42333</xdr:rowOff>
    </xdr:from>
    <xdr:to>
      <xdr:col>883</xdr:col>
      <xdr:colOff>278286</xdr:colOff>
      <xdr:row>11</xdr:row>
      <xdr:rowOff>149058</xdr:rowOff>
    </xdr:to>
    <xdr:sp macro="" textlink="">
      <xdr:nvSpPr>
        <xdr:cNvPr id="444" name="Flèche : bas 443">
          <a:extLst>
            <a:ext uri="{FF2B5EF4-FFF2-40B4-BE49-F238E27FC236}">
              <a16:creationId xmlns:a16="http://schemas.microsoft.com/office/drawing/2014/main" id="{7138CF2D-8489-4EB3-9F7C-C9CDC0E3ADAE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883</xdr:col>
      <xdr:colOff>524933</xdr:colOff>
      <xdr:row>10</xdr:row>
      <xdr:rowOff>33866</xdr:rowOff>
    </xdr:from>
    <xdr:to>
      <xdr:col>884</xdr:col>
      <xdr:colOff>90101</xdr:colOff>
      <xdr:row>11</xdr:row>
      <xdr:rowOff>148612</xdr:rowOff>
    </xdr:to>
    <xdr:sp macro="" textlink="">
      <xdr:nvSpPr>
        <xdr:cNvPr id="445" name="Flèche : bas 444">
          <a:extLst>
            <a:ext uri="{FF2B5EF4-FFF2-40B4-BE49-F238E27FC236}">
              <a16:creationId xmlns:a16="http://schemas.microsoft.com/office/drawing/2014/main" id="{39A69A7D-9C7E-4FC8-AFBA-6CE8644BFF0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886</xdr:col>
      <xdr:colOff>668867</xdr:colOff>
      <xdr:row>10</xdr:row>
      <xdr:rowOff>42333</xdr:rowOff>
    </xdr:from>
    <xdr:to>
      <xdr:col>887</xdr:col>
      <xdr:colOff>278286</xdr:colOff>
      <xdr:row>11</xdr:row>
      <xdr:rowOff>149058</xdr:rowOff>
    </xdr:to>
    <xdr:sp macro="" textlink="">
      <xdr:nvSpPr>
        <xdr:cNvPr id="446" name="Flèche : bas 445">
          <a:extLst>
            <a:ext uri="{FF2B5EF4-FFF2-40B4-BE49-F238E27FC236}">
              <a16:creationId xmlns:a16="http://schemas.microsoft.com/office/drawing/2014/main" id="{A4C5D21C-7FC2-4E42-B9D4-704367BF9B9E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887</xdr:col>
      <xdr:colOff>524933</xdr:colOff>
      <xdr:row>10</xdr:row>
      <xdr:rowOff>33866</xdr:rowOff>
    </xdr:from>
    <xdr:to>
      <xdr:col>888</xdr:col>
      <xdr:colOff>90101</xdr:colOff>
      <xdr:row>11</xdr:row>
      <xdr:rowOff>148612</xdr:rowOff>
    </xdr:to>
    <xdr:sp macro="" textlink="">
      <xdr:nvSpPr>
        <xdr:cNvPr id="447" name="Flèche : bas 446">
          <a:extLst>
            <a:ext uri="{FF2B5EF4-FFF2-40B4-BE49-F238E27FC236}">
              <a16:creationId xmlns:a16="http://schemas.microsoft.com/office/drawing/2014/main" id="{A497F377-7FB8-4DB2-B03A-20188387B5E9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890</xdr:col>
      <xdr:colOff>668867</xdr:colOff>
      <xdr:row>10</xdr:row>
      <xdr:rowOff>42333</xdr:rowOff>
    </xdr:from>
    <xdr:to>
      <xdr:col>891</xdr:col>
      <xdr:colOff>278286</xdr:colOff>
      <xdr:row>11</xdr:row>
      <xdr:rowOff>149058</xdr:rowOff>
    </xdr:to>
    <xdr:sp macro="" textlink="">
      <xdr:nvSpPr>
        <xdr:cNvPr id="448" name="Flèche : bas 447">
          <a:extLst>
            <a:ext uri="{FF2B5EF4-FFF2-40B4-BE49-F238E27FC236}">
              <a16:creationId xmlns:a16="http://schemas.microsoft.com/office/drawing/2014/main" id="{1AE25AE7-AF56-46E2-B32A-13A5B9136810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891</xdr:col>
      <xdr:colOff>524933</xdr:colOff>
      <xdr:row>10</xdr:row>
      <xdr:rowOff>33866</xdr:rowOff>
    </xdr:from>
    <xdr:to>
      <xdr:col>892</xdr:col>
      <xdr:colOff>90101</xdr:colOff>
      <xdr:row>11</xdr:row>
      <xdr:rowOff>148612</xdr:rowOff>
    </xdr:to>
    <xdr:sp macro="" textlink="">
      <xdr:nvSpPr>
        <xdr:cNvPr id="449" name="Flèche : bas 448">
          <a:extLst>
            <a:ext uri="{FF2B5EF4-FFF2-40B4-BE49-F238E27FC236}">
              <a16:creationId xmlns:a16="http://schemas.microsoft.com/office/drawing/2014/main" id="{DAE772E9-B07E-4B31-8B7B-7F9A3958B70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894</xdr:col>
      <xdr:colOff>668867</xdr:colOff>
      <xdr:row>10</xdr:row>
      <xdr:rowOff>42333</xdr:rowOff>
    </xdr:from>
    <xdr:to>
      <xdr:col>895</xdr:col>
      <xdr:colOff>278286</xdr:colOff>
      <xdr:row>11</xdr:row>
      <xdr:rowOff>149058</xdr:rowOff>
    </xdr:to>
    <xdr:sp macro="" textlink="">
      <xdr:nvSpPr>
        <xdr:cNvPr id="450" name="Flèche : bas 449">
          <a:extLst>
            <a:ext uri="{FF2B5EF4-FFF2-40B4-BE49-F238E27FC236}">
              <a16:creationId xmlns:a16="http://schemas.microsoft.com/office/drawing/2014/main" id="{8DF5CC5A-BF71-48C4-9C5F-3360DF20D032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895</xdr:col>
      <xdr:colOff>524933</xdr:colOff>
      <xdr:row>10</xdr:row>
      <xdr:rowOff>33866</xdr:rowOff>
    </xdr:from>
    <xdr:to>
      <xdr:col>896</xdr:col>
      <xdr:colOff>90101</xdr:colOff>
      <xdr:row>11</xdr:row>
      <xdr:rowOff>148612</xdr:rowOff>
    </xdr:to>
    <xdr:sp macro="" textlink="">
      <xdr:nvSpPr>
        <xdr:cNvPr id="451" name="Flèche : bas 450">
          <a:extLst>
            <a:ext uri="{FF2B5EF4-FFF2-40B4-BE49-F238E27FC236}">
              <a16:creationId xmlns:a16="http://schemas.microsoft.com/office/drawing/2014/main" id="{34ABC7EF-68E6-4DCE-9C00-37E2F1E25756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898</xdr:col>
      <xdr:colOff>668867</xdr:colOff>
      <xdr:row>10</xdr:row>
      <xdr:rowOff>42333</xdr:rowOff>
    </xdr:from>
    <xdr:to>
      <xdr:col>899</xdr:col>
      <xdr:colOff>278286</xdr:colOff>
      <xdr:row>11</xdr:row>
      <xdr:rowOff>149058</xdr:rowOff>
    </xdr:to>
    <xdr:sp macro="" textlink="">
      <xdr:nvSpPr>
        <xdr:cNvPr id="452" name="Flèche : bas 451">
          <a:extLst>
            <a:ext uri="{FF2B5EF4-FFF2-40B4-BE49-F238E27FC236}">
              <a16:creationId xmlns:a16="http://schemas.microsoft.com/office/drawing/2014/main" id="{DD7B6493-4FCD-43BF-9C74-371DA05FE826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899</xdr:col>
      <xdr:colOff>524933</xdr:colOff>
      <xdr:row>10</xdr:row>
      <xdr:rowOff>33866</xdr:rowOff>
    </xdr:from>
    <xdr:to>
      <xdr:col>900</xdr:col>
      <xdr:colOff>90101</xdr:colOff>
      <xdr:row>11</xdr:row>
      <xdr:rowOff>148612</xdr:rowOff>
    </xdr:to>
    <xdr:sp macro="" textlink="">
      <xdr:nvSpPr>
        <xdr:cNvPr id="453" name="Flèche : bas 452">
          <a:extLst>
            <a:ext uri="{FF2B5EF4-FFF2-40B4-BE49-F238E27FC236}">
              <a16:creationId xmlns:a16="http://schemas.microsoft.com/office/drawing/2014/main" id="{E206ECAB-F1AB-4177-B075-5E08296C686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902</xdr:col>
      <xdr:colOff>668867</xdr:colOff>
      <xdr:row>10</xdr:row>
      <xdr:rowOff>42333</xdr:rowOff>
    </xdr:from>
    <xdr:to>
      <xdr:col>903</xdr:col>
      <xdr:colOff>278286</xdr:colOff>
      <xdr:row>11</xdr:row>
      <xdr:rowOff>149058</xdr:rowOff>
    </xdr:to>
    <xdr:sp macro="" textlink="">
      <xdr:nvSpPr>
        <xdr:cNvPr id="454" name="Flèche : bas 453">
          <a:extLst>
            <a:ext uri="{FF2B5EF4-FFF2-40B4-BE49-F238E27FC236}">
              <a16:creationId xmlns:a16="http://schemas.microsoft.com/office/drawing/2014/main" id="{C84B4FCC-FCB8-43BF-8465-63DC456B1C9A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903</xdr:col>
      <xdr:colOff>524933</xdr:colOff>
      <xdr:row>10</xdr:row>
      <xdr:rowOff>33866</xdr:rowOff>
    </xdr:from>
    <xdr:to>
      <xdr:col>904</xdr:col>
      <xdr:colOff>90101</xdr:colOff>
      <xdr:row>11</xdr:row>
      <xdr:rowOff>148612</xdr:rowOff>
    </xdr:to>
    <xdr:sp macro="" textlink="">
      <xdr:nvSpPr>
        <xdr:cNvPr id="455" name="Flèche : bas 454">
          <a:extLst>
            <a:ext uri="{FF2B5EF4-FFF2-40B4-BE49-F238E27FC236}">
              <a16:creationId xmlns:a16="http://schemas.microsoft.com/office/drawing/2014/main" id="{A19E47FD-F3E2-436E-85C9-877208BD67FB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906</xdr:col>
      <xdr:colOff>668867</xdr:colOff>
      <xdr:row>10</xdr:row>
      <xdr:rowOff>42333</xdr:rowOff>
    </xdr:from>
    <xdr:to>
      <xdr:col>907</xdr:col>
      <xdr:colOff>278286</xdr:colOff>
      <xdr:row>11</xdr:row>
      <xdr:rowOff>149058</xdr:rowOff>
    </xdr:to>
    <xdr:sp macro="" textlink="">
      <xdr:nvSpPr>
        <xdr:cNvPr id="456" name="Flèche : bas 455">
          <a:extLst>
            <a:ext uri="{FF2B5EF4-FFF2-40B4-BE49-F238E27FC236}">
              <a16:creationId xmlns:a16="http://schemas.microsoft.com/office/drawing/2014/main" id="{EB9F5B04-F7C5-41AE-AAF4-9D2347C52619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907</xdr:col>
      <xdr:colOff>524933</xdr:colOff>
      <xdr:row>10</xdr:row>
      <xdr:rowOff>33866</xdr:rowOff>
    </xdr:from>
    <xdr:to>
      <xdr:col>908</xdr:col>
      <xdr:colOff>90101</xdr:colOff>
      <xdr:row>11</xdr:row>
      <xdr:rowOff>148612</xdr:rowOff>
    </xdr:to>
    <xdr:sp macro="" textlink="">
      <xdr:nvSpPr>
        <xdr:cNvPr id="457" name="Flèche : bas 456">
          <a:extLst>
            <a:ext uri="{FF2B5EF4-FFF2-40B4-BE49-F238E27FC236}">
              <a16:creationId xmlns:a16="http://schemas.microsoft.com/office/drawing/2014/main" id="{FF05A26A-8B55-4075-AF1C-B8EDEF3A935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910</xdr:col>
      <xdr:colOff>668867</xdr:colOff>
      <xdr:row>10</xdr:row>
      <xdr:rowOff>42333</xdr:rowOff>
    </xdr:from>
    <xdr:to>
      <xdr:col>911</xdr:col>
      <xdr:colOff>278286</xdr:colOff>
      <xdr:row>11</xdr:row>
      <xdr:rowOff>149058</xdr:rowOff>
    </xdr:to>
    <xdr:sp macro="" textlink="">
      <xdr:nvSpPr>
        <xdr:cNvPr id="458" name="Flèche : bas 457">
          <a:extLst>
            <a:ext uri="{FF2B5EF4-FFF2-40B4-BE49-F238E27FC236}">
              <a16:creationId xmlns:a16="http://schemas.microsoft.com/office/drawing/2014/main" id="{1D91AC65-E01D-4C9D-B5C5-03679C24374F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911</xdr:col>
      <xdr:colOff>524933</xdr:colOff>
      <xdr:row>10</xdr:row>
      <xdr:rowOff>33866</xdr:rowOff>
    </xdr:from>
    <xdr:to>
      <xdr:col>912</xdr:col>
      <xdr:colOff>90101</xdr:colOff>
      <xdr:row>11</xdr:row>
      <xdr:rowOff>148612</xdr:rowOff>
    </xdr:to>
    <xdr:sp macro="" textlink="">
      <xdr:nvSpPr>
        <xdr:cNvPr id="459" name="Flèche : bas 458">
          <a:extLst>
            <a:ext uri="{FF2B5EF4-FFF2-40B4-BE49-F238E27FC236}">
              <a16:creationId xmlns:a16="http://schemas.microsoft.com/office/drawing/2014/main" id="{5BC9B645-9C45-442B-9A41-8F09F8601005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914</xdr:col>
      <xdr:colOff>668867</xdr:colOff>
      <xdr:row>10</xdr:row>
      <xdr:rowOff>42333</xdr:rowOff>
    </xdr:from>
    <xdr:to>
      <xdr:col>915</xdr:col>
      <xdr:colOff>278286</xdr:colOff>
      <xdr:row>11</xdr:row>
      <xdr:rowOff>149058</xdr:rowOff>
    </xdr:to>
    <xdr:sp macro="" textlink="">
      <xdr:nvSpPr>
        <xdr:cNvPr id="460" name="Flèche : bas 459">
          <a:extLst>
            <a:ext uri="{FF2B5EF4-FFF2-40B4-BE49-F238E27FC236}">
              <a16:creationId xmlns:a16="http://schemas.microsoft.com/office/drawing/2014/main" id="{19CD8E27-4A63-437A-8B45-054A64406454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915</xdr:col>
      <xdr:colOff>524933</xdr:colOff>
      <xdr:row>10</xdr:row>
      <xdr:rowOff>33866</xdr:rowOff>
    </xdr:from>
    <xdr:to>
      <xdr:col>916</xdr:col>
      <xdr:colOff>90101</xdr:colOff>
      <xdr:row>11</xdr:row>
      <xdr:rowOff>148612</xdr:rowOff>
    </xdr:to>
    <xdr:sp macro="" textlink="">
      <xdr:nvSpPr>
        <xdr:cNvPr id="461" name="Flèche : bas 460">
          <a:extLst>
            <a:ext uri="{FF2B5EF4-FFF2-40B4-BE49-F238E27FC236}">
              <a16:creationId xmlns:a16="http://schemas.microsoft.com/office/drawing/2014/main" id="{CF15BBD8-11AD-4A86-9FFF-0E8F4C76BDD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918</xdr:col>
      <xdr:colOff>668867</xdr:colOff>
      <xdr:row>10</xdr:row>
      <xdr:rowOff>42333</xdr:rowOff>
    </xdr:from>
    <xdr:to>
      <xdr:col>919</xdr:col>
      <xdr:colOff>278286</xdr:colOff>
      <xdr:row>11</xdr:row>
      <xdr:rowOff>149058</xdr:rowOff>
    </xdr:to>
    <xdr:sp macro="" textlink="">
      <xdr:nvSpPr>
        <xdr:cNvPr id="462" name="Flèche : bas 461">
          <a:extLst>
            <a:ext uri="{FF2B5EF4-FFF2-40B4-BE49-F238E27FC236}">
              <a16:creationId xmlns:a16="http://schemas.microsoft.com/office/drawing/2014/main" id="{6DC3886F-6A66-4B2A-9D2B-0B8A82E7FC50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919</xdr:col>
      <xdr:colOff>524933</xdr:colOff>
      <xdr:row>10</xdr:row>
      <xdr:rowOff>33866</xdr:rowOff>
    </xdr:from>
    <xdr:to>
      <xdr:col>920</xdr:col>
      <xdr:colOff>90101</xdr:colOff>
      <xdr:row>11</xdr:row>
      <xdr:rowOff>148612</xdr:rowOff>
    </xdr:to>
    <xdr:sp macro="" textlink="">
      <xdr:nvSpPr>
        <xdr:cNvPr id="463" name="Flèche : bas 462">
          <a:extLst>
            <a:ext uri="{FF2B5EF4-FFF2-40B4-BE49-F238E27FC236}">
              <a16:creationId xmlns:a16="http://schemas.microsoft.com/office/drawing/2014/main" id="{F94426EB-56A0-4F73-96CC-32544DBC0C8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922</xdr:col>
      <xdr:colOff>668867</xdr:colOff>
      <xdr:row>10</xdr:row>
      <xdr:rowOff>42333</xdr:rowOff>
    </xdr:from>
    <xdr:to>
      <xdr:col>923</xdr:col>
      <xdr:colOff>278286</xdr:colOff>
      <xdr:row>11</xdr:row>
      <xdr:rowOff>149058</xdr:rowOff>
    </xdr:to>
    <xdr:sp macro="" textlink="">
      <xdr:nvSpPr>
        <xdr:cNvPr id="464" name="Flèche : bas 463">
          <a:extLst>
            <a:ext uri="{FF2B5EF4-FFF2-40B4-BE49-F238E27FC236}">
              <a16:creationId xmlns:a16="http://schemas.microsoft.com/office/drawing/2014/main" id="{0F11564A-6BE8-4B68-9B2E-8970004D933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923</xdr:col>
      <xdr:colOff>524933</xdr:colOff>
      <xdr:row>10</xdr:row>
      <xdr:rowOff>33866</xdr:rowOff>
    </xdr:from>
    <xdr:to>
      <xdr:col>924</xdr:col>
      <xdr:colOff>90101</xdr:colOff>
      <xdr:row>11</xdr:row>
      <xdr:rowOff>148612</xdr:rowOff>
    </xdr:to>
    <xdr:sp macro="" textlink="">
      <xdr:nvSpPr>
        <xdr:cNvPr id="465" name="Flèche : bas 464">
          <a:extLst>
            <a:ext uri="{FF2B5EF4-FFF2-40B4-BE49-F238E27FC236}">
              <a16:creationId xmlns:a16="http://schemas.microsoft.com/office/drawing/2014/main" id="{0E3EABF8-04D4-4478-AC1A-38EB1C89E544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926</xdr:col>
      <xdr:colOff>668867</xdr:colOff>
      <xdr:row>10</xdr:row>
      <xdr:rowOff>42333</xdr:rowOff>
    </xdr:from>
    <xdr:to>
      <xdr:col>927</xdr:col>
      <xdr:colOff>278286</xdr:colOff>
      <xdr:row>11</xdr:row>
      <xdr:rowOff>149058</xdr:rowOff>
    </xdr:to>
    <xdr:sp macro="" textlink="">
      <xdr:nvSpPr>
        <xdr:cNvPr id="466" name="Flèche : bas 465">
          <a:extLst>
            <a:ext uri="{FF2B5EF4-FFF2-40B4-BE49-F238E27FC236}">
              <a16:creationId xmlns:a16="http://schemas.microsoft.com/office/drawing/2014/main" id="{376F4E7A-7363-4208-995E-9708A42BB8B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927</xdr:col>
      <xdr:colOff>524933</xdr:colOff>
      <xdr:row>10</xdr:row>
      <xdr:rowOff>33866</xdr:rowOff>
    </xdr:from>
    <xdr:to>
      <xdr:col>928</xdr:col>
      <xdr:colOff>90101</xdr:colOff>
      <xdr:row>11</xdr:row>
      <xdr:rowOff>148612</xdr:rowOff>
    </xdr:to>
    <xdr:sp macro="" textlink="">
      <xdr:nvSpPr>
        <xdr:cNvPr id="467" name="Flèche : bas 466">
          <a:extLst>
            <a:ext uri="{FF2B5EF4-FFF2-40B4-BE49-F238E27FC236}">
              <a16:creationId xmlns:a16="http://schemas.microsoft.com/office/drawing/2014/main" id="{55BE02BC-467D-4F5C-B561-7125273CACB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930</xdr:col>
      <xdr:colOff>668867</xdr:colOff>
      <xdr:row>10</xdr:row>
      <xdr:rowOff>42333</xdr:rowOff>
    </xdr:from>
    <xdr:to>
      <xdr:col>931</xdr:col>
      <xdr:colOff>278286</xdr:colOff>
      <xdr:row>11</xdr:row>
      <xdr:rowOff>149058</xdr:rowOff>
    </xdr:to>
    <xdr:sp macro="" textlink="">
      <xdr:nvSpPr>
        <xdr:cNvPr id="468" name="Flèche : bas 467">
          <a:extLst>
            <a:ext uri="{FF2B5EF4-FFF2-40B4-BE49-F238E27FC236}">
              <a16:creationId xmlns:a16="http://schemas.microsoft.com/office/drawing/2014/main" id="{6EA702CB-8D52-4313-A8F2-F588A0507DA6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931</xdr:col>
      <xdr:colOff>524933</xdr:colOff>
      <xdr:row>10</xdr:row>
      <xdr:rowOff>33866</xdr:rowOff>
    </xdr:from>
    <xdr:to>
      <xdr:col>932</xdr:col>
      <xdr:colOff>90101</xdr:colOff>
      <xdr:row>11</xdr:row>
      <xdr:rowOff>148612</xdr:rowOff>
    </xdr:to>
    <xdr:sp macro="" textlink="">
      <xdr:nvSpPr>
        <xdr:cNvPr id="469" name="Flèche : bas 468">
          <a:extLst>
            <a:ext uri="{FF2B5EF4-FFF2-40B4-BE49-F238E27FC236}">
              <a16:creationId xmlns:a16="http://schemas.microsoft.com/office/drawing/2014/main" id="{E8FF9909-C1F0-43E4-91FF-A07EC9375000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934</xdr:col>
      <xdr:colOff>668867</xdr:colOff>
      <xdr:row>10</xdr:row>
      <xdr:rowOff>42333</xdr:rowOff>
    </xdr:from>
    <xdr:to>
      <xdr:col>935</xdr:col>
      <xdr:colOff>278286</xdr:colOff>
      <xdr:row>11</xdr:row>
      <xdr:rowOff>149058</xdr:rowOff>
    </xdr:to>
    <xdr:sp macro="" textlink="">
      <xdr:nvSpPr>
        <xdr:cNvPr id="470" name="Flèche : bas 469">
          <a:extLst>
            <a:ext uri="{FF2B5EF4-FFF2-40B4-BE49-F238E27FC236}">
              <a16:creationId xmlns:a16="http://schemas.microsoft.com/office/drawing/2014/main" id="{3424E88B-BAB1-4366-B319-2936DA56E958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935</xdr:col>
      <xdr:colOff>524933</xdr:colOff>
      <xdr:row>10</xdr:row>
      <xdr:rowOff>33866</xdr:rowOff>
    </xdr:from>
    <xdr:to>
      <xdr:col>936</xdr:col>
      <xdr:colOff>90101</xdr:colOff>
      <xdr:row>11</xdr:row>
      <xdr:rowOff>148612</xdr:rowOff>
    </xdr:to>
    <xdr:sp macro="" textlink="">
      <xdr:nvSpPr>
        <xdr:cNvPr id="471" name="Flèche : bas 470">
          <a:extLst>
            <a:ext uri="{FF2B5EF4-FFF2-40B4-BE49-F238E27FC236}">
              <a16:creationId xmlns:a16="http://schemas.microsoft.com/office/drawing/2014/main" id="{1A9982F6-D3D5-47D7-AAA5-1484081DE55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938</xdr:col>
      <xdr:colOff>668867</xdr:colOff>
      <xdr:row>10</xdr:row>
      <xdr:rowOff>42333</xdr:rowOff>
    </xdr:from>
    <xdr:to>
      <xdr:col>939</xdr:col>
      <xdr:colOff>278286</xdr:colOff>
      <xdr:row>11</xdr:row>
      <xdr:rowOff>149058</xdr:rowOff>
    </xdr:to>
    <xdr:sp macro="" textlink="">
      <xdr:nvSpPr>
        <xdr:cNvPr id="472" name="Flèche : bas 471">
          <a:extLst>
            <a:ext uri="{FF2B5EF4-FFF2-40B4-BE49-F238E27FC236}">
              <a16:creationId xmlns:a16="http://schemas.microsoft.com/office/drawing/2014/main" id="{D808F5F3-8742-4A65-8EB5-BC594389D4C8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939</xdr:col>
      <xdr:colOff>524933</xdr:colOff>
      <xdr:row>10</xdr:row>
      <xdr:rowOff>33866</xdr:rowOff>
    </xdr:from>
    <xdr:to>
      <xdr:col>940</xdr:col>
      <xdr:colOff>90101</xdr:colOff>
      <xdr:row>11</xdr:row>
      <xdr:rowOff>148612</xdr:rowOff>
    </xdr:to>
    <xdr:sp macro="" textlink="">
      <xdr:nvSpPr>
        <xdr:cNvPr id="473" name="Flèche : bas 472">
          <a:extLst>
            <a:ext uri="{FF2B5EF4-FFF2-40B4-BE49-F238E27FC236}">
              <a16:creationId xmlns:a16="http://schemas.microsoft.com/office/drawing/2014/main" id="{AE7768F8-B957-499F-B6B7-7B3AC671122C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942</xdr:col>
      <xdr:colOff>668867</xdr:colOff>
      <xdr:row>10</xdr:row>
      <xdr:rowOff>42333</xdr:rowOff>
    </xdr:from>
    <xdr:to>
      <xdr:col>943</xdr:col>
      <xdr:colOff>278286</xdr:colOff>
      <xdr:row>11</xdr:row>
      <xdr:rowOff>149058</xdr:rowOff>
    </xdr:to>
    <xdr:sp macro="" textlink="">
      <xdr:nvSpPr>
        <xdr:cNvPr id="474" name="Flèche : bas 473">
          <a:extLst>
            <a:ext uri="{FF2B5EF4-FFF2-40B4-BE49-F238E27FC236}">
              <a16:creationId xmlns:a16="http://schemas.microsoft.com/office/drawing/2014/main" id="{2DB2C9E8-E782-4110-84CB-1EA0A61A9852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943</xdr:col>
      <xdr:colOff>524933</xdr:colOff>
      <xdr:row>10</xdr:row>
      <xdr:rowOff>33866</xdr:rowOff>
    </xdr:from>
    <xdr:to>
      <xdr:col>944</xdr:col>
      <xdr:colOff>90101</xdr:colOff>
      <xdr:row>11</xdr:row>
      <xdr:rowOff>148612</xdr:rowOff>
    </xdr:to>
    <xdr:sp macro="" textlink="">
      <xdr:nvSpPr>
        <xdr:cNvPr id="475" name="Flèche : bas 474">
          <a:extLst>
            <a:ext uri="{FF2B5EF4-FFF2-40B4-BE49-F238E27FC236}">
              <a16:creationId xmlns:a16="http://schemas.microsoft.com/office/drawing/2014/main" id="{5FD0A54C-6727-4623-B47D-272699B1DE7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946</xdr:col>
      <xdr:colOff>668867</xdr:colOff>
      <xdr:row>10</xdr:row>
      <xdr:rowOff>42333</xdr:rowOff>
    </xdr:from>
    <xdr:to>
      <xdr:col>947</xdr:col>
      <xdr:colOff>278286</xdr:colOff>
      <xdr:row>11</xdr:row>
      <xdr:rowOff>149058</xdr:rowOff>
    </xdr:to>
    <xdr:sp macro="" textlink="">
      <xdr:nvSpPr>
        <xdr:cNvPr id="476" name="Flèche : bas 475">
          <a:extLst>
            <a:ext uri="{FF2B5EF4-FFF2-40B4-BE49-F238E27FC236}">
              <a16:creationId xmlns:a16="http://schemas.microsoft.com/office/drawing/2014/main" id="{5EB7A81A-1E66-402A-B94A-F29C61FB7B8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947</xdr:col>
      <xdr:colOff>524933</xdr:colOff>
      <xdr:row>10</xdr:row>
      <xdr:rowOff>33866</xdr:rowOff>
    </xdr:from>
    <xdr:to>
      <xdr:col>948</xdr:col>
      <xdr:colOff>90101</xdr:colOff>
      <xdr:row>11</xdr:row>
      <xdr:rowOff>148612</xdr:rowOff>
    </xdr:to>
    <xdr:sp macro="" textlink="">
      <xdr:nvSpPr>
        <xdr:cNvPr id="477" name="Flèche : bas 476">
          <a:extLst>
            <a:ext uri="{FF2B5EF4-FFF2-40B4-BE49-F238E27FC236}">
              <a16:creationId xmlns:a16="http://schemas.microsoft.com/office/drawing/2014/main" id="{95693D65-6536-4523-AE4A-086435D34EA4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950</xdr:col>
      <xdr:colOff>668867</xdr:colOff>
      <xdr:row>10</xdr:row>
      <xdr:rowOff>42333</xdr:rowOff>
    </xdr:from>
    <xdr:to>
      <xdr:col>951</xdr:col>
      <xdr:colOff>278286</xdr:colOff>
      <xdr:row>11</xdr:row>
      <xdr:rowOff>149058</xdr:rowOff>
    </xdr:to>
    <xdr:sp macro="" textlink="">
      <xdr:nvSpPr>
        <xdr:cNvPr id="478" name="Flèche : bas 477">
          <a:extLst>
            <a:ext uri="{FF2B5EF4-FFF2-40B4-BE49-F238E27FC236}">
              <a16:creationId xmlns:a16="http://schemas.microsoft.com/office/drawing/2014/main" id="{2144CE7C-4BE1-4247-B208-2190A8D5EA63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951</xdr:col>
      <xdr:colOff>524933</xdr:colOff>
      <xdr:row>10</xdr:row>
      <xdr:rowOff>33866</xdr:rowOff>
    </xdr:from>
    <xdr:to>
      <xdr:col>952</xdr:col>
      <xdr:colOff>90101</xdr:colOff>
      <xdr:row>11</xdr:row>
      <xdr:rowOff>148612</xdr:rowOff>
    </xdr:to>
    <xdr:sp macro="" textlink="">
      <xdr:nvSpPr>
        <xdr:cNvPr id="479" name="Flèche : bas 478">
          <a:extLst>
            <a:ext uri="{FF2B5EF4-FFF2-40B4-BE49-F238E27FC236}">
              <a16:creationId xmlns:a16="http://schemas.microsoft.com/office/drawing/2014/main" id="{66CB8172-7BEA-45D7-95E4-918F55255910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954</xdr:col>
      <xdr:colOff>668867</xdr:colOff>
      <xdr:row>10</xdr:row>
      <xdr:rowOff>42333</xdr:rowOff>
    </xdr:from>
    <xdr:to>
      <xdr:col>955</xdr:col>
      <xdr:colOff>278286</xdr:colOff>
      <xdr:row>11</xdr:row>
      <xdr:rowOff>149058</xdr:rowOff>
    </xdr:to>
    <xdr:sp macro="" textlink="">
      <xdr:nvSpPr>
        <xdr:cNvPr id="480" name="Flèche : bas 479">
          <a:extLst>
            <a:ext uri="{FF2B5EF4-FFF2-40B4-BE49-F238E27FC236}">
              <a16:creationId xmlns:a16="http://schemas.microsoft.com/office/drawing/2014/main" id="{D6273C18-52AF-4809-AB87-160A40C209A2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955</xdr:col>
      <xdr:colOff>524933</xdr:colOff>
      <xdr:row>10</xdr:row>
      <xdr:rowOff>33866</xdr:rowOff>
    </xdr:from>
    <xdr:to>
      <xdr:col>956</xdr:col>
      <xdr:colOff>90101</xdr:colOff>
      <xdr:row>11</xdr:row>
      <xdr:rowOff>148612</xdr:rowOff>
    </xdr:to>
    <xdr:sp macro="" textlink="">
      <xdr:nvSpPr>
        <xdr:cNvPr id="481" name="Flèche : bas 480">
          <a:extLst>
            <a:ext uri="{FF2B5EF4-FFF2-40B4-BE49-F238E27FC236}">
              <a16:creationId xmlns:a16="http://schemas.microsoft.com/office/drawing/2014/main" id="{567D3583-6E11-4A83-9C6B-F00367F6381E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958</xdr:col>
      <xdr:colOff>668867</xdr:colOff>
      <xdr:row>10</xdr:row>
      <xdr:rowOff>42333</xdr:rowOff>
    </xdr:from>
    <xdr:to>
      <xdr:col>959</xdr:col>
      <xdr:colOff>278286</xdr:colOff>
      <xdr:row>11</xdr:row>
      <xdr:rowOff>149058</xdr:rowOff>
    </xdr:to>
    <xdr:sp macro="" textlink="">
      <xdr:nvSpPr>
        <xdr:cNvPr id="482" name="Flèche : bas 481">
          <a:extLst>
            <a:ext uri="{FF2B5EF4-FFF2-40B4-BE49-F238E27FC236}">
              <a16:creationId xmlns:a16="http://schemas.microsoft.com/office/drawing/2014/main" id="{8FBB295A-D670-46FE-AD96-8B6EE04AFC87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959</xdr:col>
      <xdr:colOff>524933</xdr:colOff>
      <xdr:row>10</xdr:row>
      <xdr:rowOff>33866</xdr:rowOff>
    </xdr:from>
    <xdr:to>
      <xdr:col>960</xdr:col>
      <xdr:colOff>90101</xdr:colOff>
      <xdr:row>11</xdr:row>
      <xdr:rowOff>148612</xdr:rowOff>
    </xdr:to>
    <xdr:sp macro="" textlink="">
      <xdr:nvSpPr>
        <xdr:cNvPr id="483" name="Flèche : bas 482">
          <a:extLst>
            <a:ext uri="{FF2B5EF4-FFF2-40B4-BE49-F238E27FC236}">
              <a16:creationId xmlns:a16="http://schemas.microsoft.com/office/drawing/2014/main" id="{66AB2121-97B3-4A19-863F-5D2AC3C58CFA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962</xdr:col>
      <xdr:colOff>668867</xdr:colOff>
      <xdr:row>10</xdr:row>
      <xdr:rowOff>42333</xdr:rowOff>
    </xdr:from>
    <xdr:to>
      <xdr:col>963</xdr:col>
      <xdr:colOff>278286</xdr:colOff>
      <xdr:row>11</xdr:row>
      <xdr:rowOff>149058</xdr:rowOff>
    </xdr:to>
    <xdr:sp macro="" textlink="">
      <xdr:nvSpPr>
        <xdr:cNvPr id="484" name="Flèche : bas 483">
          <a:extLst>
            <a:ext uri="{FF2B5EF4-FFF2-40B4-BE49-F238E27FC236}">
              <a16:creationId xmlns:a16="http://schemas.microsoft.com/office/drawing/2014/main" id="{2A958F1D-DE99-4BBA-B5A1-D7B4A1A80CF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963</xdr:col>
      <xdr:colOff>524933</xdr:colOff>
      <xdr:row>10</xdr:row>
      <xdr:rowOff>33866</xdr:rowOff>
    </xdr:from>
    <xdr:to>
      <xdr:col>964</xdr:col>
      <xdr:colOff>90101</xdr:colOff>
      <xdr:row>11</xdr:row>
      <xdr:rowOff>148612</xdr:rowOff>
    </xdr:to>
    <xdr:sp macro="" textlink="">
      <xdr:nvSpPr>
        <xdr:cNvPr id="485" name="Flèche : bas 484">
          <a:extLst>
            <a:ext uri="{FF2B5EF4-FFF2-40B4-BE49-F238E27FC236}">
              <a16:creationId xmlns:a16="http://schemas.microsoft.com/office/drawing/2014/main" id="{239B3F2A-F455-40CC-A727-1225290DCA95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966</xdr:col>
      <xdr:colOff>668867</xdr:colOff>
      <xdr:row>10</xdr:row>
      <xdr:rowOff>42333</xdr:rowOff>
    </xdr:from>
    <xdr:to>
      <xdr:col>967</xdr:col>
      <xdr:colOff>278286</xdr:colOff>
      <xdr:row>11</xdr:row>
      <xdr:rowOff>149058</xdr:rowOff>
    </xdr:to>
    <xdr:sp macro="" textlink="">
      <xdr:nvSpPr>
        <xdr:cNvPr id="486" name="Flèche : bas 485">
          <a:extLst>
            <a:ext uri="{FF2B5EF4-FFF2-40B4-BE49-F238E27FC236}">
              <a16:creationId xmlns:a16="http://schemas.microsoft.com/office/drawing/2014/main" id="{196E834D-B67A-4C90-A04C-410EDA8D7469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967</xdr:col>
      <xdr:colOff>524933</xdr:colOff>
      <xdr:row>10</xdr:row>
      <xdr:rowOff>33866</xdr:rowOff>
    </xdr:from>
    <xdr:to>
      <xdr:col>968</xdr:col>
      <xdr:colOff>90101</xdr:colOff>
      <xdr:row>11</xdr:row>
      <xdr:rowOff>148612</xdr:rowOff>
    </xdr:to>
    <xdr:sp macro="" textlink="">
      <xdr:nvSpPr>
        <xdr:cNvPr id="487" name="Flèche : bas 486">
          <a:extLst>
            <a:ext uri="{FF2B5EF4-FFF2-40B4-BE49-F238E27FC236}">
              <a16:creationId xmlns:a16="http://schemas.microsoft.com/office/drawing/2014/main" id="{D4A24205-FECC-4089-9073-350D3DE56E86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970</xdr:col>
      <xdr:colOff>668867</xdr:colOff>
      <xdr:row>10</xdr:row>
      <xdr:rowOff>42333</xdr:rowOff>
    </xdr:from>
    <xdr:to>
      <xdr:col>971</xdr:col>
      <xdr:colOff>278286</xdr:colOff>
      <xdr:row>11</xdr:row>
      <xdr:rowOff>149058</xdr:rowOff>
    </xdr:to>
    <xdr:sp macro="" textlink="">
      <xdr:nvSpPr>
        <xdr:cNvPr id="488" name="Flèche : bas 487">
          <a:extLst>
            <a:ext uri="{FF2B5EF4-FFF2-40B4-BE49-F238E27FC236}">
              <a16:creationId xmlns:a16="http://schemas.microsoft.com/office/drawing/2014/main" id="{AB6E5DAA-BDF0-4B1E-B4C7-2C115EFE22A0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971</xdr:col>
      <xdr:colOff>524933</xdr:colOff>
      <xdr:row>10</xdr:row>
      <xdr:rowOff>33866</xdr:rowOff>
    </xdr:from>
    <xdr:to>
      <xdr:col>972</xdr:col>
      <xdr:colOff>90101</xdr:colOff>
      <xdr:row>11</xdr:row>
      <xdr:rowOff>148612</xdr:rowOff>
    </xdr:to>
    <xdr:sp macro="" textlink="">
      <xdr:nvSpPr>
        <xdr:cNvPr id="489" name="Flèche : bas 488">
          <a:extLst>
            <a:ext uri="{FF2B5EF4-FFF2-40B4-BE49-F238E27FC236}">
              <a16:creationId xmlns:a16="http://schemas.microsoft.com/office/drawing/2014/main" id="{C21C6319-6743-495D-AA3D-6CF7719D9C1C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974</xdr:col>
      <xdr:colOff>668867</xdr:colOff>
      <xdr:row>10</xdr:row>
      <xdr:rowOff>42333</xdr:rowOff>
    </xdr:from>
    <xdr:to>
      <xdr:col>975</xdr:col>
      <xdr:colOff>278286</xdr:colOff>
      <xdr:row>11</xdr:row>
      <xdr:rowOff>149058</xdr:rowOff>
    </xdr:to>
    <xdr:sp macro="" textlink="">
      <xdr:nvSpPr>
        <xdr:cNvPr id="490" name="Flèche : bas 489">
          <a:extLst>
            <a:ext uri="{FF2B5EF4-FFF2-40B4-BE49-F238E27FC236}">
              <a16:creationId xmlns:a16="http://schemas.microsoft.com/office/drawing/2014/main" id="{B1582559-EF2E-422F-9175-8A41D3747FB5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975</xdr:col>
      <xdr:colOff>524933</xdr:colOff>
      <xdr:row>10</xdr:row>
      <xdr:rowOff>33866</xdr:rowOff>
    </xdr:from>
    <xdr:to>
      <xdr:col>976</xdr:col>
      <xdr:colOff>90101</xdr:colOff>
      <xdr:row>11</xdr:row>
      <xdr:rowOff>148612</xdr:rowOff>
    </xdr:to>
    <xdr:sp macro="" textlink="">
      <xdr:nvSpPr>
        <xdr:cNvPr id="491" name="Flèche : bas 490">
          <a:extLst>
            <a:ext uri="{FF2B5EF4-FFF2-40B4-BE49-F238E27FC236}">
              <a16:creationId xmlns:a16="http://schemas.microsoft.com/office/drawing/2014/main" id="{9C316FF8-9180-4241-802D-B5F20AEDE4D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978</xdr:col>
      <xdr:colOff>668867</xdr:colOff>
      <xdr:row>10</xdr:row>
      <xdr:rowOff>42333</xdr:rowOff>
    </xdr:from>
    <xdr:to>
      <xdr:col>979</xdr:col>
      <xdr:colOff>278286</xdr:colOff>
      <xdr:row>11</xdr:row>
      <xdr:rowOff>149058</xdr:rowOff>
    </xdr:to>
    <xdr:sp macro="" textlink="">
      <xdr:nvSpPr>
        <xdr:cNvPr id="492" name="Flèche : bas 491">
          <a:extLst>
            <a:ext uri="{FF2B5EF4-FFF2-40B4-BE49-F238E27FC236}">
              <a16:creationId xmlns:a16="http://schemas.microsoft.com/office/drawing/2014/main" id="{8F267175-C437-46D4-B14C-2F910E521AD9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979</xdr:col>
      <xdr:colOff>524933</xdr:colOff>
      <xdr:row>10</xdr:row>
      <xdr:rowOff>33866</xdr:rowOff>
    </xdr:from>
    <xdr:to>
      <xdr:col>980</xdr:col>
      <xdr:colOff>90101</xdr:colOff>
      <xdr:row>11</xdr:row>
      <xdr:rowOff>148612</xdr:rowOff>
    </xdr:to>
    <xdr:sp macro="" textlink="">
      <xdr:nvSpPr>
        <xdr:cNvPr id="493" name="Flèche : bas 492">
          <a:extLst>
            <a:ext uri="{FF2B5EF4-FFF2-40B4-BE49-F238E27FC236}">
              <a16:creationId xmlns:a16="http://schemas.microsoft.com/office/drawing/2014/main" id="{4F8B63EA-4E0E-4994-91B5-7877893A3AC1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982</xdr:col>
      <xdr:colOff>668867</xdr:colOff>
      <xdr:row>10</xdr:row>
      <xdr:rowOff>42333</xdr:rowOff>
    </xdr:from>
    <xdr:to>
      <xdr:col>983</xdr:col>
      <xdr:colOff>278286</xdr:colOff>
      <xdr:row>11</xdr:row>
      <xdr:rowOff>149058</xdr:rowOff>
    </xdr:to>
    <xdr:sp macro="" textlink="">
      <xdr:nvSpPr>
        <xdr:cNvPr id="494" name="Flèche : bas 493">
          <a:extLst>
            <a:ext uri="{FF2B5EF4-FFF2-40B4-BE49-F238E27FC236}">
              <a16:creationId xmlns:a16="http://schemas.microsoft.com/office/drawing/2014/main" id="{C16145C8-94DC-487E-9D50-D976B482FB1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983</xdr:col>
      <xdr:colOff>524933</xdr:colOff>
      <xdr:row>10</xdr:row>
      <xdr:rowOff>33866</xdr:rowOff>
    </xdr:from>
    <xdr:to>
      <xdr:col>984</xdr:col>
      <xdr:colOff>90101</xdr:colOff>
      <xdr:row>11</xdr:row>
      <xdr:rowOff>148612</xdr:rowOff>
    </xdr:to>
    <xdr:sp macro="" textlink="">
      <xdr:nvSpPr>
        <xdr:cNvPr id="495" name="Flèche : bas 494">
          <a:extLst>
            <a:ext uri="{FF2B5EF4-FFF2-40B4-BE49-F238E27FC236}">
              <a16:creationId xmlns:a16="http://schemas.microsoft.com/office/drawing/2014/main" id="{81429492-4245-40F5-8F23-39ABB1A7B1DE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986</xdr:col>
      <xdr:colOff>668867</xdr:colOff>
      <xdr:row>10</xdr:row>
      <xdr:rowOff>42333</xdr:rowOff>
    </xdr:from>
    <xdr:to>
      <xdr:col>987</xdr:col>
      <xdr:colOff>278286</xdr:colOff>
      <xdr:row>11</xdr:row>
      <xdr:rowOff>149058</xdr:rowOff>
    </xdr:to>
    <xdr:sp macro="" textlink="">
      <xdr:nvSpPr>
        <xdr:cNvPr id="496" name="Flèche : bas 495">
          <a:extLst>
            <a:ext uri="{FF2B5EF4-FFF2-40B4-BE49-F238E27FC236}">
              <a16:creationId xmlns:a16="http://schemas.microsoft.com/office/drawing/2014/main" id="{97E03682-9953-4AEC-8155-0A5726D77148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987</xdr:col>
      <xdr:colOff>524933</xdr:colOff>
      <xdr:row>10</xdr:row>
      <xdr:rowOff>33866</xdr:rowOff>
    </xdr:from>
    <xdr:to>
      <xdr:col>988</xdr:col>
      <xdr:colOff>90101</xdr:colOff>
      <xdr:row>11</xdr:row>
      <xdr:rowOff>148612</xdr:rowOff>
    </xdr:to>
    <xdr:sp macro="" textlink="">
      <xdr:nvSpPr>
        <xdr:cNvPr id="497" name="Flèche : bas 496">
          <a:extLst>
            <a:ext uri="{FF2B5EF4-FFF2-40B4-BE49-F238E27FC236}">
              <a16:creationId xmlns:a16="http://schemas.microsoft.com/office/drawing/2014/main" id="{D34E0D3D-253C-4203-B0DB-BA62B87F3E9E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990</xdr:col>
      <xdr:colOff>668867</xdr:colOff>
      <xdr:row>10</xdr:row>
      <xdr:rowOff>42333</xdr:rowOff>
    </xdr:from>
    <xdr:to>
      <xdr:col>991</xdr:col>
      <xdr:colOff>278286</xdr:colOff>
      <xdr:row>11</xdr:row>
      <xdr:rowOff>149058</xdr:rowOff>
    </xdr:to>
    <xdr:sp macro="" textlink="">
      <xdr:nvSpPr>
        <xdr:cNvPr id="498" name="Flèche : bas 497">
          <a:extLst>
            <a:ext uri="{FF2B5EF4-FFF2-40B4-BE49-F238E27FC236}">
              <a16:creationId xmlns:a16="http://schemas.microsoft.com/office/drawing/2014/main" id="{2B2EE45F-B091-4D56-B651-C30A0780BAC3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991</xdr:col>
      <xdr:colOff>524933</xdr:colOff>
      <xdr:row>10</xdr:row>
      <xdr:rowOff>33866</xdr:rowOff>
    </xdr:from>
    <xdr:to>
      <xdr:col>992</xdr:col>
      <xdr:colOff>90101</xdr:colOff>
      <xdr:row>11</xdr:row>
      <xdr:rowOff>148612</xdr:rowOff>
    </xdr:to>
    <xdr:sp macro="" textlink="">
      <xdr:nvSpPr>
        <xdr:cNvPr id="499" name="Flèche : bas 498">
          <a:extLst>
            <a:ext uri="{FF2B5EF4-FFF2-40B4-BE49-F238E27FC236}">
              <a16:creationId xmlns:a16="http://schemas.microsoft.com/office/drawing/2014/main" id="{F52A884D-EA8C-4115-B858-7D8F4CC12648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994</xdr:col>
      <xdr:colOff>668867</xdr:colOff>
      <xdr:row>10</xdr:row>
      <xdr:rowOff>42333</xdr:rowOff>
    </xdr:from>
    <xdr:to>
      <xdr:col>995</xdr:col>
      <xdr:colOff>278286</xdr:colOff>
      <xdr:row>11</xdr:row>
      <xdr:rowOff>149058</xdr:rowOff>
    </xdr:to>
    <xdr:sp macro="" textlink="">
      <xdr:nvSpPr>
        <xdr:cNvPr id="500" name="Flèche : bas 499">
          <a:extLst>
            <a:ext uri="{FF2B5EF4-FFF2-40B4-BE49-F238E27FC236}">
              <a16:creationId xmlns:a16="http://schemas.microsoft.com/office/drawing/2014/main" id="{9A6CDEB2-E41D-4E83-973D-D90B84B91CAB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995</xdr:col>
      <xdr:colOff>524933</xdr:colOff>
      <xdr:row>10</xdr:row>
      <xdr:rowOff>33866</xdr:rowOff>
    </xdr:from>
    <xdr:to>
      <xdr:col>996</xdr:col>
      <xdr:colOff>90101</xdr:colOff>
      <xdr:row>11</xdr:row>
      <xdr:rowOff>148612</xdr:rowOff>
    </xdr:to>
    <xdr:sp macro="" textlink="">
      <xdr:nvSpPr>
        <xdr:cNvPr id="501" name="Flèche : bas 500">
          <a:extLst>
            <a:ext uri="{FF2B5EF4-FFF2-40B4-BE49-F238E27FC236}">
              <a16:creationId xmlns:a16="http://schemas.microsoft.com/office/drawing/2014/main" id="{628C34FF-3EBA-40E3-945F-4BAA281FA8A9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998</xdr:col>
      <xdr:colOff>668867</xdr:colOff>
      <xdr:row>10</xdr:row>
      <xdr:rowOff>42333</xdr:rowOff>
    </xdr:from>
    <xdr:to>
      <xdr:col>999</xdr:col>
      <xdr:colOff>278286</xdr:colOff>
      <xdr:row>11</xdr:row>
      <xdr:rowOff>149058</xdr:rowOff>
    </xdr:to>
    <xdr:sp macro="" textlink="">
      <xdr:nvSpPr>
        <xdr:cNvPr id="502" name="Flèche : bas 501">
          <a:extLst>
            <a:ext uri="{FF2B5EF4-FFF2-40B4-BE49-F238E27FC236}">
              <a16:creationId xmlns:a16="http://schemas.microsoft.com/office/drawing/2014/main" id="{AC83EF47-34C9-48D2-B066-88274998CB6A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999</xdr:col>
      <xdr:colOff>524933</xdr:colOff>
      <xdr:row>10</xdr:row>
      <xdr:rowOff>33866</xdr:rowOff>
    </xdr:from>
    <xdr:to>
      <xdr:col>1000</xdr:col>
      <xdr:colOff>90101</xdr:colOff>
      <xdr:row>11</xdr:row>
      <xdr:rowOff>148612</xdr:rowOff>
    </xdr:to>
    <xdr:sp macro="" textlink="">
      <xdr:nvSpPr>
        <xdr:cNvPr id="503" name="Flèche : bas 502">
          <a:extLst>
            <a:ext uri="{FF2B5EF4-FFF2-40B4-BE49-F238E27FC236}">
              <a16:creationId xmlns:a16="http://schemas.microsoft.com/office/drawing/2014/main" id="{51D78EEE-5266-4965-AA6D-E76E2D7BF39B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1002</xdr:col>
      <xdr:colOff>668867</xdr:colOff>
      <xdr:row>10</xdr:row>
      <xdr:rowOff>42333</xdr:rowOff>
    </xdr:from>
    <xdr:to>
      <xdr:col>1003</xdr:col>
      <xdr:colOff>278286</xdr:colOff>
      <xdr:row>11</xdr:row>
      <xdr:rowOff>149058</xdr:rowOff>
    </xdr:to>
    <xdr:sp macro="" textlink="">
      <xdr:nvSpPr>
        <xdr:cNvPr id="504" name="Flèche : bas 503">
          <a:extLst>
            <a:ext uri="{FF2B5EF4-FFF2-40B4-BE49-F238E27FC236}">
              <a16:creationId xmlns:a16="http://schemas.microsoft.com/office/drawing/2014/main" id="{C39DB5BC-53D1-4BF8-AD6C-74BC32EA2BEC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1003</xdr:col>
      <xdr:colOff>524933</xdr:colOff>
      <xdr:row>10</xdr:row>
      <xdr:rowOff>33866</xdr:rowOff>
    </xdr:from>
    <xdr:to>
      <xdr:col>1004</xdr:col>
      <xdr:colOff>90101</xdr:colOff>
      <xdr:row>11</xdr:row>
      <xdr:rowOff>148612</xdr:rowOff>
    </xdr:to>
    <xdr:sp macro="" textlink="">
      <xdr:nvSpPr>
        <xdr:cNvPr id="505" name="Flèche : bas 504">
          <a:extLst>
            <a:ext uri="{FF2B5EF4-FFF2-40B4-BE49-F238E27FC236}">
              <a16:creationId xmlns:a16="http://schemas.microsoft.com/office/drawing/2014/main" id="{9F82C79B-BF67-499D-89DC-905D9F8A8040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1006</xdr:col>
      <xdr:colOff>668867</xdr:colOff>
      <xdr:row>10</xdr:row>
      <xdr:rowOff>42333</xdr:rowOff>
    </xdr:from>
    <xdr:to>
      <xdr:col>1007</xdr:col>
      <xdr:colOff>278286</xdr:colOff>
      <xdr:row>11</xdr:row>
      <xdr:rowOff>149058</xdr:rowOff>
    </xdr:to>
    <xdr:sp macro="" textlink="">
      <xdr:nvSpPr>
        <xdr:cNvPr id="506" name="Flèche : bas 505">
          <a:extLst>
            <a:ext uri="{FF2B5EF4-FFF2-40B4-BE49-F238E27FC236}">
              <a16:creationId xmlns:a16="http://schemas.microsoft.com/office/drawing/2014/main" id="{2AB46848-147C-4DD1-9408-A3A8AE3490FB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1007</xdr:col>
      <xdr:colOff>524933</xdr:colOff>
      <xdr:row>10</xdr:row>
      <xdr:rowOff>33866</xdr:rowOff>
    </xdr:from>
    <xdr:to>
      <xdr:col>1008</xdr:col>
      <xdr:colOff>90101</xdr:colOff>
      <xdr:row>11</xdr:row>
      <xdr:rowOff>148612</xdr:rowOff>
    </xdr:to>
    <xdr:sp macro="" textlink="">
      <xdr:nvSpPr>
        <xdr:cNvPr id="507" name="Flèche : bas 506">
          <a:extLst>
            <a:ext uri="{FF2B5EF4-FFF2-40B4-BE49-F238E27FC236}">
              <a16:creationId xmlns:a16="http://schemas.microsoft.com/office/drawing/2014/main" id="{583A38EC-2DE9-465B-9C66-F7E935E4E4DF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1010</xdr:col>
      <xdr:colOff>668867</xdr:colOff>
      <xdr:row>10</xdr:row>
      <xdr:rowOff>42333</xdr:rowOff>
    </xdr:from>
    <xdr:to>
      <xdr:col>1011</xdr:col>
      <xdr:colOff>278286</xdr:colOff>
      <xdr:row>11</xdr:row>
      <xdr:rowOff>149058</xdr:rowOff>
    </xdr:to>
    <xdr:sp macro="" textlink="">
      <xdr:nvSpPr>
        <xdr:cNvPr id="508" name="Flèche : bas 507">
          <a:extLst>
            <a:ext uri="{FF2B5EF4-FFF2-40B4-BE49-F238E27FC236}">
              <a16:creationId xmlns:a16="http://schemas.microsoft.com/office/drawing/2014/main" id="{C68912D4-AB6E-449D-9A5B-CA92991B693F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1011</xdr:col>
      <xdr:colOff>524933</xdr:colOff>
      <xdr:row>10</xdr:row>
      <xdr:rowOff>33866</xdr:rowOff>
    </xdr:from>
    <xdr:to>
      <xdr:col>1012</xdr:col>
      <xdr:colOff>90101</xdr:colOff>
      <xdr:row>11</xdr:row>
      <xdr:rowOff>148612</xdr:rowOff>
    </xdr:to>
    <xdr:sp macro="" textlink="">
      <xdr:nvSpPr>
        <xdr:cNvPr id="509" name="Flèche : bas 508">
          <a:extLst>
            <a:ext uri="{FF2B5EF4-FFF2-40B4-BE49-F238E27FC236}">
              <a16:creationId xmlns:a16="http://schemas.microsoft.com/office/drawing/2014/main" id="{BDBC84C7-613B-4A5A-AA1C-FD1A3ABDAAC0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1014</xdr:col>
      <xdr:colOff>668867</xdr:colOff>
      <xdr:row>10</xdr:row>
      <xdr:rowOff>42333</xdr:rowOff>
    </xdr:from>
    <xdr:to>
      <xdr:col>1015</xdr:col>
      <xdr:colOff>278286</xdr:colOff>
      <xdr:row>11</xdr:row>
      <xdr:rowOff>149058</xdr:rowOff>
    </xdr:to>
    <xdr:sp macro="" textlink="">
      <xdr:nvSpPr>
        <xdr:cNvPr id="510" name="Flèche : bas 509">
          <a:extLst>
            <a:ext uri="{FF2B5EF4-FFF2-40B4-BE49-F238E27FC236}">
              <a16:creationId xmlns:a16="http://schemas.microsoft.com/office/drawing/2014/main" id="{E606BA72-4E52-4482-AE09-63848C96956E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1015</xdr:col>
      <xdr:colOff>524933</xdr:colOff>
      <xdr:row>10</xdr:row>
      <xdr:rowOff>33866</xdr:rowOff>
    </xdr:from>
    <xdr:to>
      <xdr:col>1016</xdr:col>
      <xdr:colOff>90101</xdr:colOff>
      <xdr:row>11</xdr:row>
      <xdr:rowOff>148612</xdr:rowOff>
    </xdr:to>
    <xdr:sp macro="" textlink="">
      <xdr:nvSpPr>
        <xdr:cNvPr id="511" name="Flèche : bas 510">
          <a:extLst>
            <a:ext uri="{FF2B5EF4-FFF2-40B4-BE49-F238E27FC236}">
              <a16:creationId xmlns:a16="http://schemas.microsoft.com/office/drawing/2014/main" id="{1BC0A1D0-2496-476D-B47B-EBFB3706E4FB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1018</xdr:col>
      <xdr:colOff>668867</xdr:colOff>
      <xdr:row>10</xdr:row>
      <xdr:rowOff>42333</xdr:rowOff>
    </xdr:from>
    <xdr:to>
      <xdr:col>1019</xdr:col>
      <xdr:colOff>278286</xdr:colOff>
      <xdr:row>11</xdr:row>
      <xdr:rowOff>149058</xdr:rowOff>
    </xdr:to>
    <xdr:sp macro="" textlink="">
      <xdr:nvSpPr>
        <xdr:cNvPr id="512" name="Flèche : bas 511">
          <a:extLst>
            <a:ext uri="{FF2B5EF4-FFF2-40B4-BE49-F238E27FC236}">
              <a16:creationId xmlns:a16="http://schemas.microsoft.com/office/drawing/2014/main" id="{F4C1E446-66F2-4ED4-8A8A-7A123F974F79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1019</xdr:col>
      <xdr:colOff>524933</xdr:colOff>
      <xdr:row>10</xdr:row>
      <xdr:rowOff>33866</xdr:rowOff>
    </xdr:from>
    <xdr:to>
      <xdr:col>1020</xdr:col>
      <xdr:colOff>90101</xdr:colOff>
      <xdr:row>11</xdr:row>
      <xdr:rowOff>148612</xdr:rowOff>
    </xdr:to>
    <xdr:sp macro="" textlink="">
      <xdr:nvSpPr>
        <xdr:cNvPr id="513" name="Flèche : bas 512">
          <a:extLst>
            <a:ext uri="{FF2B5EF4-FFF2-40B4-BE49-F238E27FC236}">
              <a16:creationId xmlns:a16="http://schemas.microsoft.com/office/drawing/2014/main" id="{61E6278A-FE8B-48B8-B074-448E76664FC0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1022</xdr:col>
      <xdr:colOff>668867</xdr:colOff>
      <xdr:row>10</xdr:row>
      <xdr:rowOff>42333</xdr:rowOff>
    </xdr:from>
    <xdr:to>
      <xdr:col>1023</xdr:col>
      <xdr:colOff>278286</xdr:colOff>
      <xdr:row>11</xdr:row>
      <xdr:rowOff>149058</xdr:rowOff>
    </xdr:to>
    <xdr:sp macro="" textlink="">
      <xdr:nvSpPr>
        <xdr:cNvPr id="514" name="Flèche : bas 513">
          <a:extLst>
            <a:ext uri="{FF2B5EF4-FFF2-40B4-BE49-F238E27FC236}">
              <a16:creationId xmlns:a16="http://schemas.microsoft.com/office/drawing/2014/main" id="{B24D9AD2-B0D8-4FFC-8FE8-4D0509D4F992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1023</xdr:col>
      <xdr:colOff>524933</xdr:colOff>
      <xdr:row>10</xdr:row>
      <xdr:rowOff>33866</xdr:rowOff>
    </xdr:from>
    <xdr:to>
      <xdr:col>1024</xdr:col>
      <xdr:colOff>90101</xdr:colOff>
      <xdr:row>11</xdr:row>
      <xdr:rowOff>148612</xdr:rowOff>
    </xdr:to>
    <xdr:sp macro="" textlink="">
      <xdr:nvSpPr>
        <xdr:cNvPr id="515" name="Flèche : bas 514">
          <a:extLst>
            <a:ext uri="{FF2B5EF4-FFF2-40B4-BE49-F238E27FC236}">
              <a16:creationId xmlns:a16="http://schemas.microsoft.com/office/drawing/2014/main" id="{7F573428-FAC4-484D-9422-514EA7F7C9AE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1026</xdr:col>
      <xdr:colOff>668867</xdr:colOff>
      <xdr:row>10</xdr:row>
      <xdr:rowOff>42333</xdr:rowOff>
    </xdr:from>
    <xdr:to>
      <xdr:col>1027</xdr:col>
      <xdr:colOff>278286</xdr:colOff>
      <xdr:row>11</xdr:row>
      <xdr:rowOff>149058</xdr:rowOff>
    </xdr:to>
    <xdr:sp macro="" textlink="">
      <xdr:nvSpPr>
        <xdr:cNvPr id="516" name="Flèche : bas 515">
          <a:extLst>
            <a:ext uri="{FF2B5EF4-FFF2-40B4-BE49-F238E27FC236}">
              <a16:creationId xmlns:a16="http://schemas.microsoft.com/office/drawing/2014/main" id="{7AE90FD6-8908-4468-90F0-5B0CDDDD0EAD}"/>
            </a:ext>
          </a:extLst>
        </xdr:cNvPr>
        <xdr:cNvSpPr/>
      </xdr:nvSpPr>
      <xdr:spPr>
        <a:xfrm rot="19910485">
          <a:off x="2253827" y="168825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1027</xdr:col>
      <xdr:colOff>524933</xdr:colOff>
      <xdr:row>10</xdr:row>
      <xdr:rowOff>33866</xdr:rowOff>
    </xdr:from>
    <xdr:to>
      <xdr:col>1028</xdr:col>
      <xdr:colOff>90101</xdr:colOff>
      <xdr:row>11</xdr:row>
      <xdr:rowOff>148612</xdr:rowOff>
    </xdr:to>
    <xdr:sp macro="" textlink="">
      <xdr:nvSpPr>
        <xdr:cNvPr id="517" name="Flèche : bas 516">
          <a:extLst>
            <a:ext uri="{FF2B5EF4-FFF2-40B4-BE49-F238E27FC236}">
              <a16:creationId xmlns:a16="http://schemas.microsoft.com/office/drawing/2014/main" id="{30315592-E08A-42AF-99B7-C56C6BEC594C}"/>
            </a:ext>
          </a:extLst>
        </xdr:cNvPr>
        <xdr:cNvSpPr/>
      </xdr:nvSpPr>
      <xdr:spPr>
        <a:xfrm rot="1893089">
          <a:off x="2902373" y="167978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1030</xdr:col>
      <xdr:colOff>668867</xdr:colOff>
      <xdr:row>10</xdr:row>
      <xdr:rowOff>42333</xdr:rowOff>
    </xdr:from>
    <xdr:to>
      <xdr:col>1031</xdr:col>
      <xdr:colOff>278286</xdr:colOff>
      <xdr:row>11</xdr:row>
      <xdr:rowOff>149058</xdr:rowOff>
    </xdr:to>
    <xdr:sp macro="" textlink="">
      <xdr:nvSpPr>
        <xdr:cNvPr id="518" name="Flèche : bas 517">
          <a:extLst>
            <a:ext uri="{FF2B5EF4-FFF2-40B4-BE49-F238E27FC236}">
              <a16:creationId xmlns:a16="http://schemas.microsoft.com/office/drawing/2014/main" id="{60F6B518-820F-43A4-B13C-EACDF4253E62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1031</xdr:col>
      <xdr:colOff>524933</xdr:colOff>
      <xdr:row>10</xdr:row>
      <xdr:rowOff>33866</xdr:rowOff>
    </xdr:from>
    <xdr:to>
      <xdr:col>1032</xdr:col>
      <xdr:colOff>90101</xdr:colOff>
      <xdr:row>11</xdr:row>
      <xdr:rowOff>148612</xdr:rowOff>
    </xdr:to>
    <xdr:sp macro="" textlink="">
      <xdr:nvSpPr>
        <xdr:cNvPr id="519" name="Flèche : bas 518">
          <a:extLst>
            <a:ext uri="{FF2B5EF4-FFF2-40B4-BE49-F238E27FC236}">
              <a16:creationId xmlns:a16="http://schemas.microsoft.com/office/drawing/2014/main" id="{4C054E75-9E9F-4FB3-A5FD-9988A0814FD2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1034</xdr:col>
      <xdr:colOff>668867</xdr:colOff>
      <xdr:row>10</xdr:row>
      <xdr:rowOff>42333</xdr:rowOff>
    </xdr:from>
    <xdr:to>
      <xdr:col>1035</xdr:col>
      <xdr:colOff>278286</xdr:colOff>
      <xdr:row>11</xdr:row>
      <xdr:rowOff>149058</xdr:rowOff>
    </xdr:to>
    <xdr:sp macro="" textlink="">
      <xdr:nvSpPr>
        <xdr:cNvPr id="520" name="Flèche : bas 519">
          <a:extLst>
            <a:ext uri="{FF2B5EF4-FFF2-40B4-BE49-F238E27FC236}">
              <a16:creationId xmlns:a16="http://schemas.microsoft.com/office/drawing/2014/main" id="{9692C06F-EC20-411E-8458-C146271B0BF6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1035</xdr:col>
      <xdr:colOff>524933</xdr:colOff>
      <xdr:row>10</xdr:row>
      <xdr:rowOff>33866</xdr:rowOff>
    </xdr:from>
    <xdr:to>
      <xdr:col>1036</xdr:col>
      <xdr:colOff>90101</xdr:colOff>
      <xdr:row>11</xdr:row>
      <xdr:rowOff>148612</xdr:rowOff>
    </xdr:to>
    <xdr:sp macro="" textlink="">
      <xdr:nvSpPr>
        <xdr:cNvPr id="521" name="Flèche : bas 520">
          <a:extLst>
            <a:ext uri="{FF2B5EF4-FFF2-40B4-BE49-F238E27FC236}">
              <a16:creationId xmlns:a16="http://schemas.microsoft.com/office/drawing/2014/main" id="{4609F7B7-14E1-4CB6-BE69-D8D0F6BEF0A5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1038</xdr:col>
      <xdr:colOff>668867</xdr:colOff>
      <xdr:row>10</xdr:row>
      <xdr:rowOff>42333</xdr:rowOff>
    </xdr:from>
    <xdr:to>
      <xdr:col>1039</xdr:col>
      <xdr:colOff>278286</xdr:colOff>
      <xdr:row>11</xdr:row>
      <xdr:rowOff>149058</xdr:rowOff>
    </xdr:to>
    <xdr:sp macro="" textlink="">
      <xdr:nvSpPr>
        <xdr:cNvPr id="522" name="Flèche : bas 521">
          <a:extLst>
            <a:ext uri="{FF2B5EF4-FFF2-40B4-BE49-F238E27FC236}">
              <a16:creationId xmlns:a16="http://schemas.microsoft.com/office/drawing/2014/main" id="{675CD136-A142-4DBE-8E40-AE3001CB6649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1039</xdr:col>
      <xdr:colOff>524933</xdr:colOff>
      <xdr:row>10</xdr:row>
      <xdr:rowOff>33866</xdr:rowOff>
    </xdr:from>
    <xdr:to>
      <xdr:col>1040</xdr:col>
      <xdr:colOff>90101</xdr:colOff>
      <xdr:row>11</xdr:row>
      <xdr:rowOff>148612</xdr:rowOff>
    </xdr:to>
    <xdr:sp macro="" textlink="">
      <xdr:nvSpPr>
        <xdr:cNvPr id="523" name="Flèche : bas 522">
          <a:extLst>
            <a:ext uri="{FF2B5EF4-FFF2-40B4-BE49-F238E27FC236}">
              <a16:creationId xmlns:a16="http://schemas.microsoft.com/office/drawing/2014/main" id="{78D36BC8-F257-4727-BCB5-D1E73DC9BF74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1042</xdr:col>
      <xdr:colOff>668867</xdr:colOff>
      <xdr:row>10</xdr:row>
      <xdr:rowOff>42333</xdr:rowOff>
    </xdr:from>
    <xdr:to>
      <xdr:col>1043</xdr:col>
      <xdr:colOff>278286</xdr:colOff>
      <xdr:row>11</xdr:row>
      <xdr:rowOff>149058</xdr:rowOff>
    </xdr:to>
    <xdr:sp macro="" textlink="">
      <xdr:nvSpPr>
        <xdr:cNvPr id="524" name="Flèche : bas 523">
          <a:extLst>
            <a:ext uri="{FF2B5EF4-FFF2-40B4-BE49-F238E27FC236}">
              <a16:creationId xmlns:a16="http://schemas.microsoft.com/office/drawing/2014/main" id="{3E462C22-4624-455D-B1BA-DE3A01BE5C40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1043</xdr:col>
      <xdr:colOff>524933</xdr:colOff>
      <xdr:row>10</xdr:row>
      <xdr:rowOff>33866</xdr:rowOff>
    </xdr:from>
    <xdr:to>
      <xdr:col>1044</xdr:col>
      <xdr:colOff>90101</xdr:colOff>
      <xdr:row>11</xdr:row>
      <xdr:rowOff>148612</xdr:rowOff>
    </xdr:to>
    <xdr:sp macro="" textlink="">
      <xdr:nvSpPr>
        <xdr:cNvPr id="525" name="Flèche : bas 524">
          <a:extLst>
            <a:ext uri="{FF2B5EF4-FFF2-40B4-BE49-F238E27FC236}">
              <a16:creationId xmlns:a16="http://schemas.microsoft.com/office/drawing/2014/main" id="{DE6B1AE1-AC25-4875-93A8-949099FE9C8E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1046</xdr:col>
      <xdr:colOff>668867</xdr:colOff>
      <xdr:row>10</xdr:row>
      <xdr:rowOff>42333</xdr:rowOff>
    </xdr:from>
    <xdr:to>
      <xdr:col>1047</xdr:col>
      <xdr:colOff>278286</xdr:colOff>
      <xdr:row>11</xdr:row>
      <xdr:rowOff>149058</xdr:rowOff>
    </xdr:to>
    <xdr:sp macro="" textlink="">
      <xdr:nvSpPr>
        <xdr:cNvPr id="526" name="Flèche : bas 525">
          <a:extLst>
            <a:ext uri="{FF2B5EF4-FFF2-40B4-BE49-F238E27FC236}">
              <a16:creationId xmlns:a16="http://schemas.microsoft.com/office/drawing/2014/main" id="{213790BD-286F-44C8-A14A-9A1622A7142B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1047</xdr:col>
      <xdr:colOff>524933</xdr:colOff>
      <xdr:row>10</xdr:row>
      <xdr:rowOff>33866</xdr:rowOff>
    </xdr:from>
    <xdr:to>
      <xdr:col>1048</xdr:col>
      <xdr:colOff>90101</xdr:colOff>
      <xdr:row>11</xdr:row>
      <xdr:rowOff>148612</xdr:rowOff>
    </xdr:to>
    <xdr:sp macro="" textlink="">
      <xdr:nvSpPr>
        <xdr:cNvPr id="527" name="Flèche : bas 526">
          <a:extLst>
            <a:ext uri="{FF2B5EF4-FFF2-40B4-BE49-F238E27FC236}">
              <a16:creationId xmlns:a16="http://schemas.microsoft.com/office/drawing/2014/main" id="{21724BE6-7984-4FA2-89ED-77B98B8BEA1F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1050</xdr:col>
      <xdr:colOff>668867</xdr:colOff>
      <xdr:row>10</xdr:row>
      <xdr:rowOff>42333</xdr:rowOff>
    </xdr:from>
    <xdr:to>
      <xdr:col>1051</xdr:col>
      <xdr:colOff>278286</xdr:colOff>
      <xdr:row>11</xdr:row>
      <xdr:rowOff>149058</xdr:rowOff>
    </xdr:to>
    <xdr:sp macro="" textlink="">
      <xdr:nvSpPr>
        <xdr:cNvPr id="528" name="Flèche : bas 527">
          <a:extLst>
            <a:ext uri="{FF2B5EF4-FFF2-40B4-BE49-F238E27FC236}">
              <a16:creationId xmlns:a16="http://schemas.microsoft.com/office/drawing/2014/main" id="{DF09A0B9-1324-42B5-94C8-273457D3C096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1051</xdr:col>
      <xdr:colOff>524933</xdr:colOff>
      <xdr:row>10</xdr:row>
      <xdr:rowOff>33866</xdr:rowOff>
    </xdr:from>
    <xdr:to>
      <xdr:col>1052</xdr:col>
      <xdr:colOff>90101</xdr:colOff>
      <xdr:row>11</xdr:row>
      <xdr:rowOff>148612</xdr:rowOff>
    </xdr:to>
    <xdr:sp macro="" textlink="">
      <xdr:nvSpPr>
        <xdr:cNvPr id="529" name="Flèche : bas 528">
          <a:extLst>
            <a:ext uri="{FF2B5EF4-FFF2-40B4-BE49-F238E27FC236}">
              <a16:creationId xmlns:a16="http://schemas.microsoft.com/office/drawing/2014/main" id="{459062FB-790D-496E-BB4B-C0098CCADC44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1054</xdr:col>
      <xdr:colOff>668867</xdr:colOff>
      <xdr:row>10</xdr:row>
      <xdr:rowOff>42333</xdr:rowOff>
    </xdr:from>
    <xdr:to>
      <xdr:col>1055</xdr:col>
      <xdr:colOff>278286</xdr:colOff>
      <xdr:row>11</xdr:row>
      <xdr:rowOff>149058</xdr:rowOff>
    </xdr:to>
    <xdr:sp macro="" textlink="">
      <xdr:nvSpPr>
        <xdr:cNvPr id="530" name="Flèche : bas 529">
          <a:extLst>
            <a:ext uri="{FF2B5EF4-FFF2-40B4-BE49-F238E27FC236}">
              <a16:creationId xmlns:a16="http://schemas.microsoft.com/office/drawing/2014/main" id="{96D4B971-4317-4349-B495-F1B1545F6196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1055</xdr:col>
      <xdr:colOff>524933</xdr:colOff>
      <xdr:row>10</xdr:row>
      <xdr:rowOff>33866</xdr:rowOff>
    </xdr:from>
    <xdr:to>
      <xdr:col>1056</xdr:col>
      <xdr:colOff>90101</xdr:colOff>
      <xdr:row>11</xdr:row>
      <xdr:rowOff>148612</xdr:rowOff>
    </xdr:to>
    <xdr:sp macro="" textlink="">
      <xdr:nvSpPr>
        <xdr:cNvPr id="531" name="Flèche : bas 530">
          <a:extLst>
            <a:ext uri="{FF2B5EF4-FFF2-40B4-BE49-F238E27FC236}">
              <a16:creationId xmlns:a16="http://schemas.microsoft.com/office/drawing/2014/main" id="{A2D6206E-DEB6-43E7-BD01-22FC5535721B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1058</xdr:col>
      <xdr:colOff>668867</xdr:colOff>
      <xdr:row>10</xdr:row>
      <xdr:rowOff>42333</xdr:rowOff>
    </xdr:from>
    <xdr:to>
      <xdr:col>1059</xdr:col>
      <xdr:colOff>278286</xdr:colOff>
      <xdr:row>11</xdr:row>
      <xdr:rowOff>149058</xdr:rowOff>
    </xdr:to>
    <xdr:sp macro="" textlink="">
      <xdr:nvSpPr>
        <xdr:cNvPr id="532" name="Flèche : bas 531">
          <a:extLst>
            <a:ext uri="{FF2B5EF4-FFF2-40B4-BE49-F238E27FC236}">
              <a16:creationId xmlns:a16="http://schemas.microsoft.com/office/drawing/2014/main" id="{71BEC9D3-F29B-4276-A57E-21D761A197D9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1059</xdr:col>
      <xdr:colOff>524933</xdr:colOff>
      <xdr:row>10</xdr:row>
      <xdr:rowOff>33866</xdr:rowOff>
    </xdr:from>
    <xdr:to>
      <xdr:col>1060</xdr:col>
      <xdr:colOff>90101</xdr:colOff>
      <xdr:row>11</xdr:row>
      <xdr:rowOff>148612</xdr:rowOff>
    </xdr:to>
    <xdr:sp macro="" textlink="">
      <xdr:nvSpPr>
        <xdr:cNvPr id="533" name="Flèche : bas 532">
          <a:extLst>
            <a:ext uri="{FF2B5EF4-FFF2-40B4-BE49-F238E27FC236}">
              <a16:creationId xmlns:a16="http://schemas.microsoft.com/office/drawing/2014/main" id="{E05D75CC-FB5D-4388-A750-90774A9CD842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1062</xdr:col>
      <xdr:colOff>668867</xdr:colOff>
      <xdr:row>10</xdr:row>
      <xdr:rowOff>42333</xdr:rowOff>
    </xdr:from>
    <xdr:to>
      <xdr:col>1063</xdr:col>
      <xdr:colOff>278286</xdr:colOff>
      <xdr:row>11</xdr:row>
      <xdr:rowOff>149058</xdr:rowOff>
    </xdr:to>
    <xdr:sp macro="" textlink="">
      <xdr:nvSpPr>
        <xdr:cNvPr id="534" name="Flèche : bas 533">
          <a:extLst>
            <a:ext uri="{FF2B5EF4-FFF2-40B4-BE49-F238E27FC236}">
              <a16:creationId xmlns:a16="http://schemas.microsoft.com/office/drawing/2014/main" id="{F04F64C3-5E62-4EE1-8FE1-8DE58328B14D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1063</xdr:col>
      <xdr:colOff>524933</xdr:colOff>
      <xdr:row>10</xdr:row>
      <xdr:rowOff>33866</xdr:rowOff>
    </xdr:from>
    <xdr:to>
      <xdr:col>1064</xdr:col>
      <xdr:colOff>90101</xdr:colOff>
      <xdr:row>11</xdr:row>
      <xdr:rowOff>148612</xdr:rowOff>
    </xdr:to>
    <xdr:sp macro="" textlink="">
      <xdr:nvSpPr>
        <xdr:cNvPr id="535" name="Flèche : bas 534">
          <a:extLst>
            <a:ext uri="{FF2B5EF4-FFF2-40B4-BE49-F238E27FC236}">
              <a16:creationId xmlns:a16="http://schemas.microsoft.com/office/drawing/2014/main" id="{3C473066-A690-439C-9D0E-CCFC4A3EA9BA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1066</xdr:col>
      <xdr:colOff>668867</xdr:colOff>
      <xdr:row>10</xdr:row>
      <xdr:rowOff>42333</xdr:rowOff>
    </xdr:from>
    <xdr:to>
      <xdr:col>1067</xdr:col>
      <xdr:colOff>278286</xdr:colOff>
      <xdr:row>11</xdr:row>
      <xdr:rowOff>149058</xdr:rowOff>
    </xdr:to>
    <xdr:sp macro="" textlink="">
      <xdr:nvSpPr>
        <xdr:cNvPr id="536" name="Flèche : bas 535">
          <a:extLst>
            <a:ext uri="{FF2B5EF4-FFF2-40B4-BE49-F238E27FC236}">
              <a16:creationId xmlns:a16="http://schemas.microsoft.com/office/drawing/2014/main" id="{66FA74DD-5E85-44F0-81A3-4A3E798D63EA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1067</xdr:col>
      <xdr:colOff>524933</xdr:colOff>
      <xdr:row>10</xdr:row>
      <xdr:rowOff>33866</xdr:rowOff>
    </xdr:from>
    <xdr:to>
      <xdr:col>1068</xdr:col>
      <xdr:colOff>90101</xdr:colOff>
      <xdr:row>11</xdr:row>
      <xdr:rowOff>148612</xdr:rowOff>
    </xdr:to>
    <xdr:sp macro="" textlink="">
      <xdr:nvSpPr>
        <xdr:cNvPr id="537" name="Flèche : bas 536">
          <a:extLst>
            <a:ext uri="{FF2B5EF4-FFF2-40B4-BE49-F238E27FC236}">
              <a16:creationId xmlns:a16="http://schemas.microsoft.com/office/drawing/2014/main" id="{2D791951-6A34-4F69-B25D-C37E6460BECB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1070</xdr:col>
      <xdr:colOff>668867</xdr:colOff>
      <xdr:row>10</xdr:row>
      <xdr:rowOff>42333</xdr:rowOff>
    </xdr:from>
    <xdr:to>
      <xdr:col>1071</xdr:col>
      <xdr:colOff>278286</xdr:colOff>
      <xdr:row>11</xdr:row>
      <xdr:rowOff>149058</xdr:rowOff>
    </xdr:to>
    <xdr:sp macro="" textlink="">
      <xdr:nvSpPr>
        <xdr:cNvPr id="538" name="Flèche : bas 537">
          <a:extLst>
            <a:ext uri="{FF2B5EF4-FFF2-40B4-BE49-F238E27FC236}">
              <a16:creationId xmlns:a16="http://schemas.microsoft.com/office/drawing/2014/main" id="{6B3A87E6-D523-4DD8-809E-FBB64DD39958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1071</xdr:col>
      <xdr:colOff>524933</xdr:colOff>
      <xdr:row>10</xdr:row>
      <xdr:rowOff>33866</xdr:rowOff>
    </xdr:from>
    <xdr:to>
      <xdr:col>1072</xdr:col>
      <xdr:colOff>90101</xdr:colOff>
      <xdr:row>11</xdr:row>
      <xdr:rowOff>148612</xdr:rowOff>
    </xdr:to>
    <xdr:sp macro="" textlink="">
      <xdr:nvSpPr>
        <xdr:cNvPr id="539" name="Flèche : bas 538">
          <a:extLst>
            <a:ext uri="{FF2B5EF4-FFF2-40B4-BE49-F238E27FC236}">
              <a16:creationId xmlns:a16="http://schemas.microsoft.com/office/drawing/2014/main" id="{B24C440B-C8ED-4E71-AD84-519F258E6817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1074</xdr:col>
      <xdr:colOff>668867</xdr:colOff>
      <xdr:row>10</xdr:row>
      <xdr:rowOff>42333</xdr:rowOff>
    </xdr:from>
    <xdr:to>
      <xdr:col>1075</xdr:col>
      <xdr:colOff>278286</xdr:colOff>
      <xdr:row>11</xdr:row>
      <xdr:rowOff>149058</xdr:rowOff>
    </xdr:to>
    <xdr:sp macro="" textlink="">
      <xdr:nvSpPr>
        <xdr:cNvPr id="540" name="Flèche : bas 539">
          <a:extLst>
            <a:ext uri="{FF2B5EF4-FFF2-40B4-BE49-F238E27FC236}">
              <a16:creationId xmlns:a16="http://schemas.microsoft.com/office/drawing/2014/main" id="{78B9898E-0358-4CF3-826A-F849A351070F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1075</xdr:col>
      <xdr:colOff>524933</xdr:colOff>
      <xdr:row>10</xdr:row>
      <xdr:rowOff>33866</xdr:rowOff>
    </xdr:from>
    <xdr:to>
      <xdr:col>1076</xdr:col>
      <xdr:colOff>90101</xdr:colOff>
      <xdr:row>11</xdr:row>
      <xdr:rowOff>148612</xdr:rowOff>
    </xdr:to>
    <xdr:sp macro="" textlink="">
      <xdr:nvSpPr>
        <xdr:cNvPr id="541" name="Flèche : bas 540">
          <a:extLst>
            <a:ext uri="{FF2B5EF4-FFF2-40B4-BE49-F238E27FC236}">
              <a16:creationId xmlns:a16="http://schemas.microsoft.com/office/drawing/2014/main" id="{43CD0721-FFF9-4590-ABDD-CCDF8BBCA346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1078</xdr:col>
      <xdr:colOff>668867</xdr:colOff>
      <xdr:row>10</xdr:row>
      <xdr:rowOff>42333</xdr:rowOff>
    </xdr:from>
    <xdr:to>
      <xdr:col>1079</xdr:col>
      <xdr:colOff>278286</xdr:colOff>
      <xdr:row>11</xdr:row>
      <xdr:rowOff>149058</xdr:rowOff>
    </xdr:to>
    <xdr:sp macro="" textlink="">
      <xdr:nvSpPr>
        <xdr:cNvPr id="542" name="Flèche : bas 541">
          <a:extLst>
            <a:ext uri="{FF2B5EF4-FFF2-40B4-BE49-F238E27FC236}">
              <a16:creationId xmlns:a16="http://schemas.microsoft.com/office/drawing/2014/main" id="{A120456A-D63C-499B-AFBA-0BF8CFC19C70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1079</xdr:col>
      <xdr:colOff>524933</xdr:colOff>
      <xdr:row>10</xdr:row>
      <xdr:rowOff>33866</xdr:rowOff>
    </xdr:from>
    <xdr:to>
      <xdr:col>1080</xdr:col>
      <xdr:colOff>90101</xdr:colOff>
      <xdr:row>11</xdr:row>
      <xdr:rowOff>148612</xdr:rowOff>
    </xdr:to>
    <xdr:sp macro="" textlink="">
      <xdr:nvSpPr>
        <xdr:cNvPr id="543" name="Flèche : bas 542">
          <a:extLst>
            <a:ext uri="{FF2B5EF4-FFF2-40B4-BE49-F238E27FC236}">
              <a16:creationId xmlns:a16="http://schemas.microsoft.com/office/drawing/2014/main" id="{77BAAC46-D568-4BF2-894B-E39EE695B4C9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1082</xdr:col>
      <xdr:colOff>668867</xdr:colOff>
      <xdr:row>10</xdr:row>
      <xdr:rowOff>42333</xdr:rowOff>
    </xdr:from>
    <xdr:to>
      <xdr:col>1083</xdr:col>
      <xdr:colOff>278286</xdr:colOff>
      <xdr:row>11</xdr:row>
      <xdr:rowOff>149058</xdr:rowOff>
    </xdr:to>
    <xdr:sp macro="" textlink="">
      <xdr:nvSpPr>
        <xdr:cNvPr id="544" name="Flèche : bas 543">
          <a:extLst>
            <a:ext uri="{FF2B5EF4-FFF2-40B4-BE49-F238E27FC236}">
              <a16:creationId xmlns:a16="http://schemas.microsoft.com/office/drawing/2014/main" id="{C5A1F33A-1C11-4A54-83DD-781B6DF1B64C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1083</xdr:col>
      <xdr:colOff>524933</xdr:colOff>
      <xdr:row>10</xdr:row>
      <xdr:rowOff>33866</xdr:rowOff>
    </xdr:from>
    <xdr:to>
      <xdr:col>1084</xdr:col>
      <xdr:colOff>90101</xdr:colOff>
      <xdr:row>11</xdr:row>
      <xdr:rowOff>148612</xdr:rowOff>
    </xdr:to>
    <xdr:sp macro="" textlink="">
      <xdr:nvSpPr>
        <xdr:cNvPr id="545" name="Flèche : bas 544">
          <a:extLst>
            <a:ext uri="{FF2B5EF4-FFF2-40B4-BE49-F238E27FC236}">
              <a16:creationId xmlns:a16="http://schemas.microsoft.com/office/drawing/2014/main" id="{DC5DA427-4770-4A72-8D9C-CDDA7C8CF7EC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1086</xdr:col>
      <xdr:colOff>668867</xdr:colOff>
      <xdr:row>10</xdr:row>
      <xdr:rowOff>42333</xdr:rowOff>
    </xdr:from>
    <xdr:to>
      <xdr:col>1087</xdr:col>
      <xdr:colOff>278286</xdr:colOff>
      <xdr:row>11</xdr:row>
      <xdr:rowOff>149058</xdr:rowOff>
    </xdr:to>
    <xdr:sp macro="" textlink="">
      <xdr:nvSpPr>
        <xdr:cNvPr id="546" name="Flèche : bas 545">
          <a:extLst>
            <a:ext uri="{FF2B5EF4-FFF2-40B4-BE49-F238E27FC236}">
              <a16:creationId xmlns:a16="http://schemas.microsoft.com/office/drawing/2014/main" id="{AA1202F5-A36B-4B59-B8C3-9105878C837B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1087</xdr:col>
      <xdr:colOff>524933</xdr:colOff>
      <xdr:row>10</xdr:row>
      <xdr:rowOff>33866</xdr:rowOff>
    </xdr:from>
    <xdr:to>
      <xdr:col>1088</xdr:col>
      <xdr:colOff>90101</xdr:colOff>
      <xdr:row>11</xdr:row>
      <xdr:rowOff>148612</xdr:rowOff>
    </xdr:to>
    <xdr:sp macro="" textlink="">
      <xdr:nvSpPr>
        <xdr:cNvPr id="547" name="Flèche : bas 546">
          <a:extLst>
            <a:ext uri="{FF2B5EF4-FFF2-40B4-BE49-F238E27FC236}">
              <a16:creationId xmlns:a16="http://schemas.microsoft.com/office/drawing/2014/main" id="{DC100A61-29B7-4630-B6C4-89F70503D96F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1090</xdr:col>
      <xdr:colOff>668867</xdr:colOff>
      <xdr:row>10</xdr:row>
      <xdr:rowOff>42333</xdr:rowOff>
    </xdr:from>
    <xdr:to>
      <xdr:col>1091</xdr:col>
      <xdr:colOff>278286</xdr:colOff>
      <xdr:row>11</xdr:row>
      <xdr:rowOff>149058</xdr:rowOff>
    </xdr:to>
    <xdr:sp macro="" textlink="">
      <xdr:nvSpPr>
        <xdr:cNvPr id="548" name="Flèche : bas 547">
          <a:extLst>
            <a:ext uri="{FF2B5EF4-FFF2-40B4-BE49-F238E27FC236}">
              <a16:creationId xmlns:a16="http://schemas.microsoft.com/office/drawing/2014/main" id="{C7874E23-B0B8-40EF-B8F6-96A219D8D5DF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1091</xdr:col>
      <xdr:colOff>524933</xdr:colOff>
      <xdr:row>10</xdr:row>
      <xdr:rowOff>33866</xdr:rowOff>
    </xdr:from>
    <xdr:to>
      <xdr:col>1092</xdr:col>
      <xdr:colOff>90101</xdr:colOff>
      <xdr:row>11</xdr:row>
      <xdr:rowOff>148612</xdr:rowOff>
    </xdr:to>
    <xdr:sp macro="" textlink="">
      <xdr:nvSpPr>
        <xdr:cNvPr id="549" name="Flèche : bas 548">
          <a:extLst>
            <a:ext uri="{FF2B5EF4-FFF2-40B4-BE49-F238E27FC236}">
              <a16:creationId xmlns:a16="http://schemas.microsoft.com/office/drawing/2014/main" id="{56C9A886-884B-4F6B-9CE5-E4A1BCB61B91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1094</xdr:col>
      <xdr:colOff>668867</xdr:colOff>
      <xdr:row>10</xdr:row>
      <xdr:rowOff>42333</xdr:rowOff>
    </xdr:from>
    <xdr:to>
      <xdr:col>1095</xdr:col>
      <xdr:colOff>278286</xdr:colOff>
      <xdr:row>11</xdr:row>
      <xdr:rowOff>149058</xdr:rowOff>
    </xdr:to>
    <xdr:sp macro="" textlink="">
      <xdr:nvSpPr>
        <xdr:cNvPr id="550" name="Flèche : bas 549">
          <a:extLst>
            <a:ext uri="{FF2B5EF4-FFF2-40B4-BE49-F238E27FC236}">
              <a16:creationId xmlns:a16="http://schemas.microsoft.com/office/drawing/2014/main" id="{CD9F5105-FC22-475D-BEC7-3121DD3F3483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1095</xdr:col>
      <xdr:colOff>524933</xdr:colOff>
      <xdr:row>10</xdr:row>
      <xdr:rowOff>33866</xdr:rowOff>
    </xdr:from>
    <xdr:to>
      <xdr:col>1096</xdr:col>
      <xdr:colOff>90101</xdr:colOff>
      <xdr:row>11</xdr:row>
      <xdr:rowOff>148612</xdr:rowOff>
    </xdr:to>
    <xdr:sp macro="" textlink="">
      <xdr:nvSpPr>
        <xdr:cNvPr id="551" name="Flèche : bas 550">
          <a:extLst>
            <a:ext uri="{FF2B5EF4-FFF2-40B4-BE49-F238E27FC236}">
              <a16:creationId xmlns:a16="http://schemas.microsoft.com/office/drawing/2014/main" id="{45E75032-1721-4A12-9883-562A428BD3D1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1098</xdr:col>
      <xdr:colOff>668867</xdr:colOff>
      <xdr:row>10</xdr:row>
      <xdr:rowOff>42333</xdr:rowOff>
    </xdr:from>
    <xdr:to>
      <xdr:col>1099</xdr:col>
      <xdr:colOff>278286</xdr:colOff>
      <xdr:row>11</xdr:row>
      <xdr:rowOff>149058</xdr:rowOff>
    </xdr:to>
    <xdr:sp macro="" textlink="">
      <xdr:nvSpPr>
        <xdr:cNvPr id="552" name="Flèche : bas 551">
          <a:extLst>
            <a:ext uri="{FF2B5EF4-FFF2-40B4-BE49-F238E27FC236}">
              <a16:creationId xmlns:a16="http://schemas.microsoft.com/office/drawing/2014/main" id="{E563E029-418E-44F6-9741-436B7CA14E56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1099</xdr:col>
      <xdr:colOff>524933</xdr:colOff>
      <xdr:row>10</xdr:row>
      <xdr:rowOff>33866</xdr:rowOff>
    </xdr:from>
    <xdr:to>
      <xdr:col>1100</xdr:col>
      <xdr:colOff>90101</xdr:colOff>
      <xdr:row>11</xdr:row>
      <xdr:rowOff>148612</xdr:rowOff>
    </xdr:to>
    <xdr:sp macro="" textlink="">
      <xdr:nvSpPr>
        <xdr:cNvPr id="553" name="Flèche : bas 552">
          <a:extLst>
            <a:ext uri="{FF2B5EF4-FFF2-40B4-BE49-F238E27FC236}">
              <a16:creationId xmlns:a16="http://schemas.microsoft.com/office/drawing/2014/main" id="{06BFBC56-431F-41C9-AEFF-49D91129CDA9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1102</xdr:col>
      <xdr:colOff>668867</xdr:colOff>
      <xdr:row>10</xdr:row>
      <xdr:rowOff>42333</xdr:rowOff>
    </xdr:from>
    <xdr:to>
      <xdr:col>1103</xdr:col>
      <xdr:colOff>278286</xdr:colOff>
      <xdr:row>11</xdr:row>
      <xdr:rowOff>149058</xdr:rowOff>
    </xdr:to>
    <xdr:sp macro="" textlink="">
      <xdr:nvSpPr>
        <xdr:cNvPr id="554" name="Flèche : bas 553">
          <a:extLst>
            <a:ext uri="{FF2B5EF4-FFF2-40B4-BE49-F238E27FC236}">
              <a16:creationId xmlns:a16="http://schemas.microsoft.com/office/drawing/2014/main" id="{81F92B85-28E3-467D-9403-B2F8ACBE2238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1103</xdr:col>
      <xdr:colOff>524933</xdr:colOff>
      <xdr:row>10</xdr:row>
      <xdr:rowOff>33866</xdr:rowOff>
    </xdr:from>
    <xdr:to>
      <xdr:col>1104</xdr:col>
      <xdr:colOff>90101</xdr:colOff>
      <xdr:row>11</xdr:row>
      <xdr:rowOff>148612</xdr:rowOff>
    </xdr:to>
    <xdr:sp macro="" textlink="">
      <xdr:nvSpPr>
        <xdr:cNvPr id="555" name="Flèche : bas 554">
          <a:extLst>
            <a:ext uri="{FF2B5EF4-FFF2-40B4-BE49-F238E27FC236}">
              <a16:creationId xmlns:a16="http://schemas.microsoft.com/office/drawing/2014/main" id="{6CE95614-AB49-4499-8479-AD9ABC255446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1106</xdr:col>
      <xdr:colOff>668867</xdr:colOff>
      <xdr:row>10</xdr:row>
      <xdr:rowOff>42333</xdr:rowOff>
    </xdr:from>
    <xdr:to>
      <xdr:col>1107</xdr:col>
      <xdr:colOff>278286</xdr:colOff>
      <xdr:row>11</xdr:row>
      <xdr:rowOff>149058</xdr:rowOff>
    </xdr:to>
    <xdr:sp macro="" textlink="">
      <xdr:nvSpPr>
        <xdr:cNvPr id="556" name="Flèche : bas 555">
          <a:extLst>
            <a:ext uri="{FF2B5EF4-FFF2-40B4-BE49-F238E27FC236}">
              <a16:creationId xmlns:a16="http://schemas.microsoft.com/office/drawing/2014/main" id="{363A3501-E257-486C-80DF-3B4FC039CEBC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1107</xdr:col>
      <xdr:colOff>524933</xdr:colOff>
      <xdr:row>10</xdr:row>
      <xdr:rowOff>33866</xdr:rowOff>
    </xdr:from>
    <xdr:to>
      <xdr:col>1108</xdr:col>
      <xdr:colOff>90101</xdr:colOff>
      <xdr:row>11</xdr:row>
      <xdr:rowOff>148612</xdr:rowOff>
    </xdr:to>
    <xdr:sp macro="" textlink="">
      <xdr:nvSpPr>
        <xdr:cNvPr id="557" name="Flèche : bas 556">
          <a:extLst>
            <a:ext uri="{FF2B5EF4-FFF2-40B4-BE49-F238E27FC236}">
              <a16:creationId xmlns:a16="http://schemas.microsoft.com/office/drawing/2014/main" id="{E1A081A9-C054-4765-86F9-9EF229A2A594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1110</xdr:col>
      <xdr:colOff>668867</xdr:colOff>
      <xdr:row>10</xdr:row>
      <xdr:rowOff>42333</xdr:rowOff>
    </xdr:from>
    <xdr:to>
      <xdr:col>1111</xdr:col>
      <xdr:colOff>278286</xdr:colOff>
      <xdr:row>11</xdr:row>
      <xdr:rowOff>149058</xdr:rowOff>
    </xdr:to>
    <xdr:sp macro="" textlink="">
      <xdr:nvSpPr>
        <xdr:cNvPr id="558" name="Flèche : bas 557">
          <a:extLst>
            <a:ext uri="{FF2B5EF4-FFF2-40B4-BE49-F238E27FC236}">
              <a16:creationId xmlns:a16="http://schemas.microsoft.com/office/drawing/2014/main" id="{19804B75-4255-4AC0-BDAF-8CDC1B557115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1111</xdr:col>
      <xdr:colOff>524933</xdr:colOff>
      <xdr:row>10</xdr:row>
      <xdr:rowOff>33866</xdr:rowOff>
    </xdr:from>
    <xdr:to>
      <xdr:col>1112</xdr:col>
      <xdr:colOff>90101</xdr:colOff>
      <xdr:row>11</xdr:row>
      <xdr:rowOff>148612</xdr:rowOff>
    </xdr:to>
    <xdr:sp macro="" textlink="">
      <xdr:nvSpPr>
        <xdr:cNvPr id="559" name="Flèche : bas 558">
          <a:extLst>
            <a:ext uri="{FF2B5EF4-FFF2-40B4-BE49-F238E27FC236}">
              <a16:creationId xmlns:a16="http://schemas.microsoft.com/office/drawing/2014/main" id="{EA147172-57B1-4113-BD1F-84DCC2B009C2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1114</xdr:col>
      <xdr:colOff>668867</xdr:colOff>
      <xdr:row>10</xdr:row>
      <xdr:rowOff>42333</xdr:rowOff>
    </xdr:from>
    <xdr:to>
      <xdr:col>1115</xdr:col>
      <xdr:colOff>278286</xdr:colOff>
      <xdr:row>11</xdr:row>
      <xdr:rowOff>149058</xdr:rowOff>
    </xdr:to>
    <xdr:sp macro="" textlink="">
      <xdr:nvSpPr>
        <xdr:cNvPr id="560" name="Flèche : bas 559">
          <a:extLst>
            <a:ext uri="{FF2B5EF4-FFF2-40B4-BE49-F238E27FC236}">
              <a16:creationId xmlns:a16="http://schemas.microsoft.com/office/drawing/2014/main" id="{2D2434A7-9FB3-493F-B629-3B75693FF413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1115</xdr:col>
      <xdr:colOff>524933</xdr:colOff>
      <xdr:row>10</xdr:row>
      <xdr:rowOff>33866</xdr:rowOff>
    </xdr:from>
    <xdr:to>
      <xdr:col>1116</xdr:col>
      <xdr:colOff>90101</xdr:colOff>
      <xdr:row>11</xdr:row>
      <xdr:rowOff>148612</xdr:rowOff>
    </xdr:to>
    <xdr:sp macro="" textlink="">
      <xdr:nvSpPr>
        <xdr:cNvPr id="561" name="Flèche : bas 560">
          <a:extLst>
            <a:ext uri="{FF2B5EF4-FFF2-40B4-BE49-F238E27FC236}">
              <a16:creationId xmlns:a16="http://schemas.microsoft.com/office/drawing/2014/main" id="{24F4FA29-CFBC-40A1-9D87-421C320A19AB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1118</xdr:col>
      <xdr:colOff>668867</xdr:colOff>
      <xdr:row>10</xdr:row>
      <xdr:rowOff>42333</xdr:rowOff>
    </xdr:from>
    <xdr:to>
      <xdr:col>1119</xdr:col>
      <xdr:colOff>278286</xdr:colOff>
      <xdr:row>11</xdr:row>
      <xdr:rowOff>149058</xdr:rowOff>
    </xdr:to>
    <xdr:sp macro="" textlink="">
      <xdr:nvSpPr>
        <xdr:cNvPr id="562" name="Flèche : bas 561">
          <a:extLst>
            <a:ext uri="{FF2B5EF4-FFF2-40B4-BE49-F238E27FC236}">
              <a16:creationId xmlns:a16="http://schemas.microsoft.com/office/drawing/2014/main" id="{CDF40E43-F2D7-4983-9DEE-A58869846DC4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1119</xdr:col>
      <xdr:colOff>524933</xdr:colOff>
      <xdr:row>10</xdr:row>
      <xdr:rowOff>33866</xdr:rowOff>
    </xdr:from>
    <xdr:to>
      <xdr:col>1120</xdr:col>
      <xdr:colOff>90101</xdr:colOff>
      <xdr:row>11</xdr:row>
      <xdr:rowOff>148612</xdr:rowOff>
    </xdr:to>
    <xdr:sp macro="" textlink="">
      <xdr:nvSpPr>
        <xdr:cNvPr id="563" name="Flèche : bas 562">
          <a:extLst>
            <a:ext uri="{FF2B5EF4-FFF2-40B4-BE49-F238E27FC236}">
              <a16:creationId xmlns:a16="http://schemas.microsoft.com/office/drawing/2014/main" id="{A641E601-4FC8-4838-B8BA-7B2262E95180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1122</xdr:col>
      <xdr:colOff>668867</xdr:colOff>
      <xdr:row>10</xdr:row>
      <xdr:rowOff>42333</xdr:rowOff>
    </xdr:from>
    <xdr:to>
      <xdr:col>1123</xdr:col>
      <xdr:colOff>278286</xdr:colOff>
      <xdr:row>11</xdr:row>
      <xdr:rowOff>149058</xdr:rowOff>
    </xdr:to>
    <xdr:sp macro="" textlink="">
      <xdr:nvSpPr>
        <xdr:cNvPr id="564" name="Flèche : bas 563">
          <a:extLst>
            <a:ext uri="{FF2B5EF4-FFF2-40B4-BE49-F238E27FC236}">
              <a16:creationId xmlns:a16="http://schemas.microsoft.com/office/drawing/2014/main" id="{3D61AE8D-DC27-4CDE-9134-5F0237D4ED08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1123</xdr:col>
      <xdr:colOff>524933</xdr:colOff>
      <xdr:row>10</xdr:row>
      <xdr:rowOff>33866</xdr:rowOff>
    </xdr:from>
    <xdr:to>
      <xdr:col>1124</xdr:col>
      <xdr:colOff>90101</xdr:colOff>
      <xdr:row>11</xdr:row>
      <xdr:rowOff>148612</xdr:rowOff>
    </xdr:to>
    <xdr:sp macro="" textlink="">
      <xdr:nvSpPr>
        <xdr:cNvPr id="565" name="Flèche : bas 564">
          <a:extLst>
            <a:ext uri="{FF2B5EF4-FFF2-40B4-BE49-F238E27FC236}">
              <a16:creationId xmlns:a16="http://schemas.microsoft.com/office/drawing/2014/main" id="{29BEA3A4-A4C6-4971-961C-F33572F22A94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1126</xdr:col>
      <xdr:colOff>668867</xdr:colOff>
      <xdr:row>10</xdr:row>
      <xdr:rowOff>42333</xdr:rowOff>
    </xdr:from>
    <xdr:to>
      <xdr:col>1127</xdr:col>
      <xdr:colOff>278286</xdr:colOff>
      <xdr:row>11</xdr:row>
      <xdr:rowOff>149058</xdr:rowOff>
    </xdr:to>
    <xdr:sp macro="" textlink="">
      <xdr:nvSpPr>
        <xdr:cNvPr id="566" name="Flèche : bas 565">
          <a:extLst>
            <a:ext uri="{FF2B5EF4-FFF2-40B4-BE49-F238E27FC236}">
              <a16:creationId xmlns:a16="http://schemas.microsoft.com/office/drawing/2014/main" id="{E3023913-28C6-4A62-A497-1013165CD84B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1127</xdr:col>
      <xdr:colOff>524933</xdr:colOff>
      <xdr:row>10</xdr:row>
      <xdr:rowOff>33866</xdr:rowOff>
    </xdr:from>
    <xdr:to>
      <xdr:col>1128</xdr:col>
      <xdr:colOff>90101</xdr:colOff>
      <xdr:row>11</xdr:row>
      <xdr:rowOff>148612</xdr:rowOff>
    </xdr:to>
    <xdr:sp macro="" textlink="">
      <xdr:nvSpPr>
        <xdr:cNvPr id="567" name="Flèche : bas 566">
          <a:extLst>
            <a:ext uri="{FF2B5EF4-FFF2-40B4-BE49-F238E27FC236}">
              <a16:creationId xmlns:a16="http://schemas.microsoft.com/office/drawing/2014/main" id="{9175A8A4-48CE-4EC6-9080-B5E248A85B13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1130</xdr:col>
      <xdr:colOff>668867</xdr:colOff>
      <xdr:row>10</xdr:row>
      <xdr:rowOff>42333</xdr:rowOff>
    </xdr:from>
    <xdr:to>
      <xdr:col>1131</xdr:col>
      <xdr:colOff>278286</xdr:colOff>
      <xdr:row>11</xdr:row>
      <xdr:rowOff>149058</xdr:rowOff>
    </xdr:to>
    <xdr:sp macro="" textlink="">
      <xdr:nvSpPr>
        <xdr:cNvPr id="568" name="Flèche : bas 567">
          <a:extLst>
            <a:ext uri="{FF2B5EF4-FFF2-40B4-BE49-F238E27FC236}">
              <a16:creationId xmlns:a16="http://schemas.microsoft.com/office/drawing/2014/main" id="{D4135BBF-9881-4A6F-A12D-02FA8D938CED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1131</xdr:col>
      <xdr:colOff>524933</xdr:colOff>
      <xdr:row>10</xdr:row>
      <xdr:rowOff>33866</xdr:rowOff>
    </xdr:from>
    <xdr:to>
      <xdr:col>1132</xdr:col>
      <xdr:colOff>90101</xdr:colOff>
      <xdr:row>11</xdr:row>
      <xdr:rowOff>148612</xdr:rowOff>
    </xdr:to>
    <xdr:sp macro="" textlink="">
      <xdr:nvSpPr>
        <xdr:cNvPr id="569" name="Flèche : bas 568">
          <a:extLst>
            <a:ext uri="{FF2B5EF4-FFF2-40B4-BE49-F238E27FC236}">
              <a16:creationId xmlns:a16="http://schemas.microsoft.com/office/drawing/2014/main" id="{97908DE3-BD92-4B53-AD8F-417D1860D2F0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1134</xdr:col>
      <xdr:colOff>668867</xdr:colOff>
      <xdr:row>10</xdr:row>
      <xdr:rowOff>42333</xdr:rowOff>
    </xdr:from>
    <xdr:to>
      <xdr:col>1135</xdr:col>
      <xdr:colOff>278286</xdr:colOff>
      <xdr:row>11</xdr:row>
      <xdr:rowOff>149058</xdr:rowOff>
    </xdr:to>
    <xdr:sp macro="" textlink="">
      <xdr:nvSpPr>
        <xdr:cNvPr id="570" name="Flèche : bas 569">
          <a:extLst>
            <a:ext uri="{FF2B5EF4-FFF2-40B4-BE49-F238E27FC236}">
              <a16:creationId xmlns:a16="http://schemas.microsoft.com/office/drawing/2014/main" id="{5D222003-5131-44DE-BEC3-473432D1E808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1135</xdr:col>
      <xdr:colOff>524933</xdr:colOff>
      <xdr:row>10</xdr:row>
      <xdr:rowOff>33866</xdr:rowOff>
    </xdr:from>
    <xdr:to>
      <xdr:col>1136</xdr:col>
      <xdr:colOff>90101</xdr:colOff>
      <xdr:row>11</xdr:row>
      <xdr:rowOff>148612</xdr:rowOff>
    </xdr:to>
    <xdr:sp macro="" textlink="">
      <xdr:nvSpPr>
        <xdr:cNvPr id="571" name="Flèche : bas 570">
          <a:extLst>
            <a:ext uri="{FF2B5EF4-FFF2-40B4-BE49-F238E27FC236}">
              <a16:creationId xmlns:a16="http://schemas.microsoft.com/office/drawing/2014/main" id="{F818646F-0DD8-45B2-BCDA-F83B9DC962F6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1138</xdr:col>
      <xdr:colOff>668867</xdr:colOff>
      <xdr:row>10</xdr:row>
      <xdr:rowOff>42333</xdr:rowOff>
    </xdr:from>
    <xdr:to>
      <xdr:col>1139</xdr:col>
      <xdr:colOff>278286</xdr:colOff>
      <xdr:row>11</xdr:row>
      <xdr:rowOff>149058</xdr:rowOff>
    </xdr:to>
    <xdr:sp macro="" textlink="">
      <xdr:nvSpPr>
        <xdr:cNvPr id="572" name="Flèche : bas 571">
          <a:extLst>
            <a:ext uri="{FF2B5EF4-FFF2-40B4-BE49-F238E27FC236}">
              <a16:creationId xmlns:a16="http://schemas.microsoft.com/office/drawing/2014/main" id="{3763A755-1B1F-453B-A7F4-1276700A98A1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1139</xdr:col>
      <xdr:colOff>524933</xdr:colOff>
      <xdr:row>10</xdr:row>
      <xdr:rowOff>33866</xdr:rowOff>
    </xdr:from>
    <xdr:to>
      <xdr:col>1140</xdr:col>
      <xdr:colOff>90101</xdr:colOff>
      <xdr:row>11</xdr:row>
      <xdr:rowOff>148612</xdr:rowOff>
    </xdr:to>
    <xdr:sp macro="" textlink="">
      <xdr:nvSpPr>
        <xdr:cNvPr id="573" name="Flèche : bas 572">
          <a:extLst>
            <a:ext uri="{FF2B5EF4-FFF2-40B4-BE49-F238E27FC236}">
              <a16:creationId xmlns:a16="http://schemas.microsoft.com/office/drawing/2014/main" id="{2CCE0628-0AD3-4B5F-B968-C475DC8B8523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1142</xdr:col>
      <xdr:colOff>668867</xdr:colOff>
      <xdr:row>10</xdr:row>
      <xdr:rowOff>42333</xdr:rowOff>
    </xdr:from>
    <xdr:to>
      <xdr:col>1143</xdr:col>
      <xdr:colOff>278286</xdr:colOff>
      <xdr:row>11</xdr:row>
      <xdr:rowOff>149058</xdr:rowOff>
    </xdr:to>
    <xdr:sp macro="" textlink="">
      <xdr:nvSpPr>
        <xdr:cNvPr id="574" name="Flèche : bas 573">
          <a:extLst>
            <a:ext uri="{FF2B5EF4-FFF2-40B4-BE49-F238E27FC236}">
              <a16:creationId xmlns:a16="http://schemas.microsoft.com/office/drawing/2014/main" id="{12603096-B7B1-473E-A66C-42384CE02824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1143</xdr:col>
      <xdr:colOff>524933</xdr:colOff>
      <xdr:row>10</xdr:row>
      <xdr:rowOff>33866</xdr:rowOff>
    </xdr:from>
    <xdr:to>
      <xdr:col>1144</xdr:col>
      <xdr:colOff>90101</xdr:colOff>
      <xdr:row>11</xdr:row>
      <xdr:rowOff>148612</xdr:rowOff>
    </xdr:to>
    <xdr:sp macro="" textlink="">
      <xdr:nvSpPr>
        <xdr:cNvPr id="575" name="Flèche : bas 574">
          <a:extLst>
            <a:ext uri="{FF2B5EF4-FFF2-40B4-BE49-F238E27FC236}">
              <a16:creationId xmlns:a16="http://schemas.microsoft.com/office/drawing/2014/main" id="{BD9D0EB1-F77B-4087-A4E2-96680D29C9CD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1146</xdr:col>
      <xdr:colOff>668867</xdr:colOff>
      <xdr:row>10</xdr:row>
      <xdr:rowOff>42333</xdr:rowOff>
    </xdr:from>
    <xdr:to>
      <xdr:col>1147</xdr:col>
      <xdr:colOff>278286</xdr:colOff>
      <xdr:row>11</xdr:row>
      <xdr:rowOff>149058</xdr:rowOff>
    </xdr:to>
    <xdr:sp macro="" textlink="">
      <xdr:nvSpPr>
        <xdr:cNvPr id="576" name="Flèche : bas 575">
          <a:extLst>
            <a:ext uri="{FF2B5EF4-FFF2-40B4-BE49-F238E27FC236}">
              <a16:creationId xmlns:a16="http://schemas.microsoft.com/office/drawing/2014/main" id="{BCF92777-1442-46DE-9BE0-560A45D3CD90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1147</xdr:col>
      <xdr:colOff>524933</xdr:colOff>
      <xdr:row>10</xdr:row>
      <xdr:rowOff>33866</xdr:rowOff>
    </xdr:from>
    <xdr:to>
      <xdr:col>1148</xdr:col>
      <xdr:colOff>90101</xdr:colOff>
      <xdr:row>11</xdr:row>
      <xdr:rowOff>148612</xdr:rowOff>
    </xdr:to>
    <xdr:sp macro="" textlink="">
      <xdr:nvSpPr>
        <xdr:cNvPr id="577" name="Flèche : bas 576">
          <a:extLst>
            <a:ext uri="{FF2B5EF4-FFF2-40B4-BE49-F238E27FC236}">
              <a16:creationId xmlns:a16="http://schemas.microsoft.com/office/drawing/2014/main" id="{04A3FEAF-0C6D-4EFA-BFC4-DEE76A35EDEB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1150</xdr:col>
      <xdr:colOff>668867</xdr:colOff>
      <xdr:row>10</xdr:row>
      <xdr:rowOff>42333</xdr:rowOff>
    </xdr:from>
    <xdr:to>
      <xdr:col>1151</xdr:col>
      <xdr:colOff>278286</xdr:colOff>
      <xdr:row>11</xdr:row>
      <xdr:rowOff>149058</xdr:rowOff>
    </xdr:to>
    <xdr:sp macro="" textlink="">
      <xdr:nvSpPr>
        <xdr:cNvPr id="578" name="Flèche : bas 577">
          <a:extLst>
            <a:ext uri="{FF2B5EF4-FFF2-40B4-BE49-F238E27FC236}">
              <a16:creationId xmlns:a16="http://schemas.microsoft.com/office/drawing/2014/main" id="{74BCF760-6137-4478-A9B2-EF2A4A6E8F38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1151</xdr:col>
      <xdr:colOff>524933</xdr:colOff>
      <xdr:row>10</xdr:row>
      <xdr:rowOff>33866</xdr:rowOff>
    </xdr:from>
    <xdr:to>
      <xdr:col>1152</xdr:col>
      <xdr:colOff>90101</xdr:colOff>
      <xdr:row>11</xdr:row>
      <xdr:rowOff>148612</xdr:rowOff>
    </xdr:to>
    <xdr:sp macro="" textlink="">
      <xdr:nvSpPr>
        <xdr:cNvPr id="579" name="Flèche : bas 578">
          <a:extLst>
            <a:ext uri="{FF2B5EF4-FFF2-40B4-BE49-F238E27FC236}">
              <a16:creationId xmlns:a16="http://schemas.microsoft.com/office/drawing/2014/main" id="{64148B32-8CF1-42A9-A63A-2873D17A9DC6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1154</xdr:col>
      <xdr:colOff>668867</xdr:colOff>
      <xdr:row>10</xdr:row>
      <xdr:rowOff>42333</xdr:rowOff>
    </xdr:from>
    <xdr:to>
      <xdr:col>1155</xdr:col>
      <xdr:colOff>278286</xdr:colOff>
      <xdr:row>11</xdr:row>
      <xdr:rowOff>149058</xdr:rowOff>
    </xdr:to>
    <xdr:sp macro="" textlink="">
      <xdr:nvSpPr>
        <xdr:cNvPr id="580" name="Flèche : bas 579">
          <a:extLst>
            <a:ext uri="{FF2B5EF4-FFF2-40B4-BE49-F238E27FC236}">
              <a16:creationId xmlns:a16="http://schemas.microsoft.com/office/drawing/2014/main" id="{1AB07EF8-8A4C-447E-A9DF-B8FD3083B2E2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1155</xdr:col>
      <xdr:colOff>524933</xdr:colOff>
      <xdr:row>10</xdr:row>
      <xdr:rowOff>33866</xdr:rowOff>
    </xdr:from>
    <xdr:to>
      <xdr:col>1156</xdr:col>
      <xdr:colOff>90101</xdr:colOff>
      <xdr:row>11</xdr:row>
      <xdr:rowOff>148612</xdr:rowOff>
    </xdr:to>
    <xdr:sp macro="" textlink="">
      <xdr:nvSpPr>
        <xdr:cNvPr id="581" name="Flèche : bas 580">
          <a:extLst>
            <a:ext uri="{FF2B5EF4-FFF2-40B4-BE49-F238E27FC236}">
              <a16:creationId xmlns:a16="http://schemas.microsoft.com/office/drawing/2014/main" id="{C1483495-F638-4967-B310-ADD9FC31728C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1158</xdr:col>
      <xdr:colOff>668867</xdr:colOff>
      <xdr:row>10</xdr:row>
      <xdr:rowOff>42333</xdr:rowOff>
    </xdr:from>
    <xdr:to>
      <xdr:col>1159</xdr:col>
      <xdr:colOff>278286</xdr:colOff>
      <xdr:row>11</xdr:row>
      <xdr:rowOff>149058</xdr:rowOff>
    </xdr:to>
    <xdr:sp macro="" textlink="">
      <xdr:nvSpPr>
        <xdr:cNvPr id="582" name="Flèche : bas 581">
          <a:extLst>
            <a:ext uri="{FF2B5EF4-FFF2-40B4-BE49-F238E27FC236}">
              <a16:creationId xmlns:a16="http://schemas.microsoft.com/office/drawing/2014/main" id="{9912D2E2-0C54-4C3C-9B36-4E623BD64795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1159</xdr:col>
      <xdr:colOff>524933</xdr:colOff>
      <xdr:row>10</xdr:row>
      <xdr:rowOff>33866</xdr:rowOff>
    </xdr:from>
    <xdr:to>
      <xdr:col>1160</xdr:col>
      <xdr:colOff>90101</xdr:colOff>
      <xdr:row>11</xdr:row>
      <xdr:rowOff>148612</xdr:rowOff>
    </xdr:to>
    <xdr:sp macro="" textlink="">
      <xdr:nvSpPr>
        <xdr:cNvPr id="583" name="Flèche : bas 582">
          <a:extLst>
            <a:ext uri="{FF2B5EF4-FFF2-40B4-BE49-F238E27FC236}">
              <a16:creationId xmlns:a16="http://schemas.microsoft.com/office/drawing/2014/main" id="{9ECF01B2-60C8-400F-8DD1-45C962E1E130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1162</xdr:col>
      <xdr:colOff>668867</xdr:colOff>
      <xdr:row>10</xdr:row>
      <xdr:rowOff>42333</xdr:rowOff>
    </xdr:from>
    <xdr:to>
      <xdr:col>1163</xdr:col>
      <xdr:colOff>278286</xdr:colOff>
      <xdr:row>11</xdr:row>
      <xdr:rowOff>149058</xdr:rowOff>
    </xdr:to>
    <xdr:sp macro="" textlink="">
      <xdr:nvSpPr>
        <xdr:cNvPr id="584" name="Flèche : bas 583">
          <a:extLst>
            <a:ext uri="{FF2B5EF4-FFF2-40B4-BE49-F238E27FC236}">
              <a16:creationId xmlns:a16="http://schemas.microsoft.com/office/drawing/2014/main" id="{42AF8F5F-580B-4E42-B07A-E3ED87F99684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1163</xdr:col>
      <xdr:colOff>524933</xdr:colOff>
      <xdr:row>10</xdr:row>
      <xdr:rowOff>33866</xdr:rowOff>
    </xdr:from>
    <xdr:to>
      <xdr:col>1164</xdr:col>
      <xdr:colOff>90101</xdr:colOff>
      <xdr:row>11</xdr:row>
      <xdr:rowOff>148612</xdr:rowOff>
    </xdr:to>
    <xdr:sp macro="" textlink="">
      <xdr:nvSpPr>
        <xdr:cNvPr id="585" name="Flèche : bas 584">
          <a:extLst>
            <a:ext uri="{FF2B5EF4-FFF2-40B4-BE49-F238E27FC236}">
              <a16:creationId xmlns:a16="http://schemas.microsoft.com/office/drawing/2014/main" id="{667A7C10-95E4-461D-A746-B6BFA8CC903A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1166</xdr:col>
      <xdr:colOff>668867</xdr:colOff>
      <xdr:row>10</xdr:row>
      <xdr:rowOff>42333</xdr:rowOff>
    </xdr:from>
    <xdr:to>
      <xdr:col>1167</xdr:col>
      <xdr:colOff>278286</xdr:colOff>
      <xdr:row>11</xdr:row>
      <xdr:rowOff>149058</xdr:rowOff>
    </xdr:to>
    <xdr:sp macro="" textlink="">
      <xdr:nvSpPr>
        <xdr:cNvPr id="586" name="Flèche : bas 585">
          <a:extLst>
            <a:ext uri="{FF2B5EF4-FFF2-40B4-BE49-F238E27FC236}">
              <a16:creationId xmlns:a16="http://schemas.microsoft.com/office/drawing/2014/main" id="{DDD70D0B-7F48-42AD-B4D3-FBFB73517B26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1167</xdr:col>
      <xdr:colOff>524933</xdr:colOff>
      <xdr:row>10</xdr:row>
      <xdr:rowOff>33866</xdr:rowOff>
    </xdr:from>
    <xdr:to>
      <xdr:col>1168</xdr:col>
      <xdr:colOff>90101</xdr:colOff>
      <xdr:row>11</xdr:row>
      <xdr:rowOff>148612</xdr:rowOff>
    </xdr:to>
    <xdr:sp macro="" textlink="">
      <xdr:nvSpPr>
        <xdr:cNvPr id="587" name="Flèche : bas 586">
          <a:extLst>
            <a:ext uri="{FF2B5EF4-FFF2-40B4-BE49-F238E27FC236}">
              <a16:creationId xmlns:a16="http://schemas.microsoft.com/office/drawing/2014/main" id="{55B27958-B025-4650-ABF0-BB49A1D3821D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1170</xdr:col>
      <xdr:colOff>668867</xdr:colOff>
      <xdr:row>10</xdr:row>
      <xdr:rowOff>42333</xdr:rowOff>
    </xdr:from>
    <xdr:to>
      <xdr:col>1171</xdr:col>
      <xdr:colOff>278286</xdr:colOff>
      <xdr:row>11</xdr:row>
      <xdr:rowOff>149058</xdr:rowOff>
    </xdr:to>
    <xdr:sp macro="" textlink="">
      <xdr:nvSpPr>
        <xdr:cNvPr id="588" name="Flèche : bas 587">
          <a:extLst>
            <a:ext uri="{FF2B5EF4-FFF2-40B4-BE49-F238E27FC236}">
              <a16:creationId xmlns:a16="http://schemas.microsoft.com/office/drawing/2014/main" id="{2BC00092-C5B7-4980-BCC0-8AC58BB100FA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1171</xdr:col>
      <xdr:colOff>524933</xdr:colOff>
      <xdr:row>10</xdr:row>
      <xdr:rowOff>33866</xdr:rowOff>
    </xdr:from>
    <xdr:to>
      <xdr:col>1172</xdr:col>
      <xdr:colOff>90101</xdr:colOff>
      <xdr:row>11</xdr:row>
      <xdr:rowOff>148612</xdr:rowOff>
    </xdr:to>
    <xdr:sp macro="" textlink="">
      <xdr:nvSpPr>
        <xdr:cNvPr id="589" name="Flèche : bas 588">
          <a:extLst>
            <a:ext uri="{FF2B5EF4-FFF2-40B4-BE49-F238E27FC236}">
              <a16:creationId xmlns:a16="http://schemas.microsoft.com/office/drawing/2014/main" id="{EB4E8844-449B-4EA3-8F91-DCAAB03B12E5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1174</xdr:col>
      <xdr:colOff>668867</xdr:colOff>
      <xdr:row>10</xdr:row>
      <xdr:rowOff>42333</xdr:rowOff>
    </xdr:from>
    <xdr:to>
      <xdr:col>1175</xdr:col>
      <xdr:colOff>278286</xdr:colOff>
      <xdr:row>11</xdr:row>
      <xdr:rowOff>149058</xdr:rowOff>
    </xdr:to>
    <xdr:sp macro="" textlink="">
      <xdr:nvSpPr>
        <xdr:cNvPr id="590" name="Flèche : bas 589">
          <a:extLst>
            <a:ext uri="{FF2B5EF4-FFF2-40B4-BE49-F238E27FC236}">
              <a16:creationId xmlns:a16="http://schemas.microsoft.com/office/drawing/2014/main" id="{8DA03CEC-72CD-4C11-B439-D17FF11483AF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1175</xdr:col>
      <xdr:colOff>524933</xdr:colOff>
      <xdr:row>10</xdr:row>
      <xdr:rowOff>33866</xdr:rowOff>
    </xdr:from>
    <xdr:to>
      <xdr:col>1176</xdr:col>
      <xdr:colOff>90101</xdr:colOff>
      <xdr:row>11</xdr:row>
      <xdr:rowOff>148612</xdr:rowOff>
    </xdr:to>
    <xdr:sp macro="" textlink="">
      <xdr:nvSpPr>
        <xdr:cNvPr id="591" name="Flèche : bas 590">
          <a:extLst>
            <a:ext uri="{FF2B5EF4-FFF2-40B4-BE49-F238E27FC236}">
              <a16:creationId xmlns:a16="http://schemas.microsoft.com/office/drawing/2014/main" id="{9D1C9F78-19C0-49B8-82B5-A1A079A1DDFE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1178</xdr:col>
      <xdr:colOff>668867</xdr:colOff>
      <xdr:row>10</xdr:row>
      <xdr:rowOff>42333</xdr:rowOff>
    </xdr:from>
    <xdr:to>
      <xdr:col>1179</xdr:col>
      <xdr:colOff>278286</xdr:colOff>
      <xdr:row>11</xdr:row>
      <xdr:rowOff>149058</xdr:rowOff>
    </xdr:to>
    <xdr:sp macro="" textlink="">
      <xdr:nvSpPr>
        <xdr:cNvPr id="592" name="Flèche : bas 591">
          <a:extLst>
            <a:ext uri="{FF2B5EF4-FFF2-40B4-BE49-F238E27FC236}">
              <a16:creationId xmlns:a16="http://schemas.microsoft.com/office/drawing/2014/main" id="{F7CA7AB7-0930-4958-A54A-4F442A1F16D0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1179</xdr:col>
      <xdr:colOff>524933</xdr:colOff>
      <xdr:row>10</xdr:row>
      <xdr:rowOff>33866</xdr:rowOff>
    </xdr:from>
    <xdr:to>
      <xdr:col>1180</xdr:col>
      <xdr:colOff>90101</xdr:colOff>
      <xdr:row>11</xdr:row>
      <xdr:rowOff>148612</xdr:rowOff>
    </xdr:to>
    <xdr:sp macro="" textlink="">
      <xdr:nvSpPr>
        <xdr:cNvPr id="593" name="Flèche : bas 592">
          <a:extLst>
            <a:ext uri="{FF2B5EF4-FFF2-40B4-BE49-F238E27FC236}">
              <a16:creationId xmlns:a16="http://schemas.microsoft.com/office/drawing/2014/main" id="{F6037979-FB9E-4289-8963-1E713A09630C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1182</xdr:col>
      <xdr:colOff>668867</xdr:colOff>
      <xdr:row>10</xdr:row>
      <xdr:rowOff>42333</xdr:rowOff>
    </xdr:from>
    <xdr:to>
      <xdr:col>1183</xdr:col>
      <xdr:colOff>278286</xdr:colOff>
      <xdr:row>11</xdr:row>
      <xdr:rowOff>149058</xdr:rowOff>
    </xdr:to>
    <xdr:sp macro="" textlink="">
      <xdr:nvSpPr>
        <xdr:cNvPr id="594" name="Flèche : bas 593">
          <a:extLst>
            <a:ext uri="{FF2B5EF4-FFF2-40B4-BE49-F238E27FC236}">
              <a16:creationId xmlns:a16="http://schemas.microsoft.com/office/drawing/2014/main" id="{DE09C8AA-AB58-4B96-BD75-91B42066957F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1183</xdr:col>
      <xdr:colOff>524933</xdr:colOff>
      <xdr:row>10</xdr:row>
      <xdr:rowOff>33866</xdr:rowOff>
    </xdr:from>
    <xdr:to>
      <xdr:col>1184</xdr:col>
      <xdr:colOff>90101</xdr:colOff>
      <xdr:row>11</xdr:row>
      <xdr:rowOff>148612</xdr:rowOff>
    </xdr:to>
    <xdr:sp macro="" textlink="">
      <xdr:nvSpPr>
        <xdr:cNvPr id="595" name="Flèche : bas 594">
          <a:extLst>
            <a:ext uri="{FF2B5EF4-FFF2-40B4-BE49-F238E27FC236}">
              <a16:creationId xmlns:a16="http://schemas.microsoft.com/office/drawing/2014/main" id="{816FA519-1CD4-4C83-83BC-1E773390CA23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1186</xdr:col>
      <xdr:colOff>668867</xdr:colOff>
      <xdr:row>10</xdr:row>
      <xdr:rowOff>42333</xdr:rowOff>
    </xdr:from>
    <xdr:to>
      <xdr:col>1187</xdr:col>
      <xdr:colOff>278286</xdr:colOff>
      <xdr:row>11</xdr:row>
      <xdr:rowOff>149058</xdr:rowOff>
    </xdr:to>
    <xdr:sp macro="" textlink="">
      <xdr:nvSpPr>
        <xdr:cNvPr id="596" name="Flèche : bas 595">
          <a:extLst>
            <a:ext uri="{FF2B5EF4-FFF2-40B4-BE49-F238E27FC236}">
              <a16:creationId xmlns:a16="http://schemas.microsoft.com/office/drawing/2014/main" id="{97ABA5DA-2846-4B6C-91EB-3C4E78EAC9CA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1187</xdr:col>
      <xdr:colOff>524933</xdr:colOff>
      <xdr:row>10</xdr:row>
      <xdr:rowOff>33866</xdr:rowOff>
    </xdr:from>
    <xdr:to>
      <xdr:col>1188</xdr:col>
      <xdr:colOff>90101</xdr:colOff>
      <xdr:row>11</xdr:row>
      <xdr:rowOff>148612</xdr:rowOff>
    </xdr:to>
    <xdr:sp macro="" textlink="">
      <xdr:nvSpPr>
        <xdr:cNvPr id="597" name="Flèche : bas 596">
          <a:extLst>
            <a:ext uri="{FF2B5EF4-FFF2-40B4-BE49-F238E27FC236}">
              <a16:creationId xmlns:a16="http://schemas.microsoft.com/office/drawing/2014/main" id="{4DF2F2C9-1B6D-4FF6-8C90-BEA6314C8B94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1190</xdr:col>
      <xdr:colOff>668867</xdr:colOff>
      <xdr:row>10</xdr:row>
      <xdr:rowOff>42333</xdr:rowOff>
    </xdr:from>
    <xdr:to>
      <xdr:col>1191</xdr:col>
      <xdr:colOff>278286</xdr:colOff>
      <xdr:row>11</xdr:row>
      <xdr:rowOff>149058</xdr:rowOff>
    </xdr:to>
    <xdr:sp macro="" textlink="">
      <xdr:nvSpPr>
        <xdr:cNvPr id="598" name="Flèche : bas 597">
          <a:extLst>
            <a:ext uri="{FF2B5EF4-FFF2-40B4-BE49-F238E27FC236}">
              <a16:creationId xmlns:a16="http://schemas.microsoft.com/office/drawing/2014/main" id="{0D023B82-CFEC-48B3-B830-C25D064DD6B7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1191</xdr:col>
      <xdr:colOff>524933</xdr:colOff>
      <xdr:row>10</xdr:row>
      <xdr:rowOff>33866</xdr:rowOff>
    </xdr:from>
    <xdr:to>
      <xdr:col>1192</xdr:col>
      <xdr:colOff>90101</xdr:colOff>
      <xdr:row>11</xdr:row>
      <xdr:rowOff>148612</xdr:rowOff>
    </xdr:to>
    <xdr:sp macro="" textlink="">
      <xdr:nvSpPr>
        <xdr:cNvPr id="599" name="Flèche : bas 598">
          <a:extLst>
            <a:ext uri="{FF2B5EF4-FFF2-40B4-BE49-F238E27FC236}">
              <a16:creationId xmlns:a16="http://schemas.microsoft.com/office/drawing/2014/main" id="{D1592253-3D5C-42D5-8E09-47DC7A4E3544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1194</xdr:col>
      <xdr:colOff>668867</xdr:colOff>
      <xdr:row>10</xdr:row>
      <xdr:rowOff>42333</xdr:rowOff>
    </xdr:from>
    <xdr:to>
      <xdr:col>1195</xdr:col>
      <xdr:colOff>278286</xdr:colOff>
      <xdr:row>11</xdr:row>
      <xdr:rowOff>149058</xdr:rowOff>
    </xdr:to>
    <xdr:sp macro="" textlink="">
      <xdr:nvSpPr>
        <xdr:cNvPr id="600" name="Flèche : bas 599">
          <a:extLst>
            <a:ext uri="{FF2B5EF4-FFF2-40B4-BE49-F238E27FC236}">
              <a16:creationId xmlns:a16="http://schemas.microsoft.com/office/drawing/2014/main" id="{7335BB0B-A836-4F35-9225-FA256EFF897D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1195</xdr:col>
      <xdr:colOff>524933</xdr:colOff>
      <xdr:row>10</xdr:row>
      <xdr:rowOff>33866</xdr:rowOff>
    </xdr:from>
    <xdr:to>
      <xdr:col>1196</xdr:col>
      <xdr:colOff>90101</xdr:colOff>
      <xdr:row>11</xdr:row>
      <xdr:rowOff>148612</xdr:rowOff>
    </xdr:to>
    <xdr:sp macro="" textlink="">
      <xdr:nvSpPr>
        <xdr:cNvPr id="601" name="Flèche : bas 600">
          <a:extLst>
            <a:ext uri="{FF2B5EF4-FFF2-40B4-BE49-F238E27FC236}">
              <a16:creationId xmlns:a16="http://schemas.microsoft.com/office/drawing/2014/main" id="{414F4704-9D0B-4A12-BD53-E418A25C34DB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1198</xdr:col>
      <xdr:colOff>668867</xdr:colOff>
      <xdr:row>10</xdr:row>
      <xdr:rowOff>42333</xdr:rowOff>
    </xdr:from>
    <xdr:to>
      <xdr:col>1199</xdr:col>
      <xdr:colOff>278286</xdr:colOff>
      <xdr:row>11</xdr:row>
      <xdr:rowOff>149058</xdr:rowOff>
    </xdr:to>
    <xdr:sp macro="" textlink="">
      <xdr:nvSpPr>
        <xdr:cNvPr id="602" name="Flèche : bas 601">
          <a:extLst>
            <a:ext uri="{FF2B5EF4-FFF2-40B4-BE49-F238E27FC236}">
              <a16:creationId xmlns:a16="http://schemas.microsoft.com/office/drawing/2014/main" id="{0FE44477-0802-4029-91C2-2D3639FFF090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1199</xdr:col>
      <xdr:colOff>524933</xdr:colOff>
      <xdr:row>10</xdr:row>
      <xdr:rowOff>33866</xdr:rowOff>
    </xdr:from>
    <xdr:to>
      <xdr:col>1200</xdr:col>
      <xdr:colOff>90101</xdr:colOff>
      <xdr:row>11</xdr:row>
      <xdr:rowOff>148612</xdr:rowOff>
    </xdr:to>
    <xdr:sp macro="" textlink="">
      <xdr:nvSpPr>
        <xdr:cNvPr id="603" name="Flèche : bas 602">
          <a:extLst>
            <a:ext uri="{FF2B5EF4-FFF2-40B4-BE49-F238E27FC236}">
              <a16:creationId xmlns:a16="http://schemas.microsoft.com/office/drawing/2014/main" id="{975C86C8-3E11-444C-973D-6CD9F2BA1D82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1202</xdr:col>
      <xdr:colOff>668867</xdr:colOff>
      <xdr:row>10</xdr:row>
      <xdr:rowOff>42333</xdr:rowOff>
    </xdr:from>
    <xdr:to>
      <xdr:col>1203</xdr:col>
      <xdr:colOff>278286</xdr:colOff>
      <xdr:row>11</xdr:row>
      <xdr:rowOff>149058</xdr:rowOff>
    </xdr:to>
    <xdr:sp macro="" textlink="">
      <xdr:nvSpPr>
        <xdr:cNvPr id="604" name="Flèche : bas 603">
          <a:extLst>
            <a:ext uri="{FF2B5EF4-FFF2-40B4-BE49-F238E27FC236}">
              <a16:creationId xmlns:a16="http://schemas.microsoft.com/office/drawing/2014/main" id="{F97FF539-C8D9-4D30-B2DF-96CDBFF9FD79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1203</xdr:col>
      <xdr:colOff>524933</xdr:colOff>
      <xdr:row>10</xdr:row>
      <xdr:rowOff>33866</xdr:rowOff>
    </xdr:from>
    <xdr:to>
      <xdr:col>1204</xdr:col>
      <xdr:colOff>90101</xdr:colOff>
      <xdr:row>11</xdr:row>
      <xdr:rowOff>148612</xdr:rowOff>
    </xdr:to>
    <xdr:sp macro="" textlink="">
      <xdr:nvSpPr>
        <xdr:cNvPr id="605" name="Flèche : bas 604">
          <a:extLst>
            <a:ext uri="{FF2B5EF4-FFF2-40B4-BE49-F238E27FC236}">
              <a16:creationId xmlns:a16="http://schemas.microsoft.com/office/drawing/2014/main" id="{CA792962-0A20-4EF7-97AB-0F41D613AACF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1206</xdr:col>
      <xdr:colOff>668867</xdr:colOff>
      <xdr:row>10</xdr:row>
      <xdr:rowOff>42333</xdr:rowOff>
    </xdr:from>
    <xdr:to>
      <xdr:col>1207</xdr:col>
      <xdr:colOff>278286</xdr:colOff>
      <xdr:row>11</xdr:row>
      <xdr:rowOff>149058</xdr:rowOff>
    </xdr:to>
    <xdr:sp macro="" textlink="">
      <xdr:nvSpPr>
        <xdr:cNvPr id="606" name="Flèche : bas 605">
          <a:extLst>
            <a:ext uri="{FF2B5EF4-FFF2-40B4-BE49-F238E27FC236}">
              <a16:creationId xmlns:a16="http://schemas.microsoft.com/office/drawing/2014/main" id="{615CF726-EDD1-461A-8CE4-645D754A2EB8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1207</xdr:col>
      <xdr:colOff>524933</xdr:colOff>
      <xdr:row>10</xdr:row>
      <xdr:rowOff>33866</xdr:rowOff>
    </xdr:from>
    <xdr:to>
      <xdr:col>1208</xdr:col>
      <xdr:colOff>90101</xdr:colOff>
      <xdr:row>11</xdr:row>
      <xdr:rowOff>148612</xdr:rowOff>
    </xdr:to>
    <xdr:sp macro="" textlink="">
      <xdr:nvSpPr>
        <xdr:cNvPr id="607" name="Flèche : bas 606">
          <a:extLst>
            <a:ext uri="{FF2B5EF4-FFF2-40B4-BE49-F238E27FC236}">
              <a16:creationId xmlns:a16="http://schemas.microsoft.com/office/drawing/2014/main" id="{5E6DFB83-8AAE-48B6-ABD6-828790B0F9C9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1210</xdr:col>
      <xdr:colOff>668867</xdr:colOff>
      <xdr:row>10</xdr:row>
      <xdr:rowOff>42333</xdr:rowOff>
    </xdr:from>
    <xdr:to>
      <xdr:col>1211</xdr:col>
      <xdr:colOff>278286</xdr:colOff>
      <xdr:row>11</xdr:row>
      <xdr:rowOff>149058</xdr:rowOff>
    </xdr:to>
    <xdr:sp macro="" textlink="">
      <xdr:nvSpPr>
        <xdr:cNvPr id="608" name="Flèche : bas 607">
          <a:extLst>
            <a:ext uri="{FF2B5EF4-FFF2-40B4-BE49-F238E27FC236}">
              <a16:creationId xmlns:a16="http://schemas.microsoft.com/office/drawing/2014/main" id="{3A69DFBD-49E1-40DA-930B-42FD68D863C9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1211</xdr:col>
      <xdr:colOff>524933</xdr:colOff>
      <xdr:row>10</xdr:row>
      <xdr:rowOff>33866</xdr:rowOff>
    </xdr:from>
    <xdr:to>
      <xdr:col>1212</xdr:col>
      <xdr:colOff>90101</xdr:colOff>
      <xdr:row>11</xdr:row>
      <xdr:rowOff>148612</xdr:rowOff>
    </xdr:to>
    <xdr:sp macro="" textlink="">
      <xdr:nvSpPr>
        <xdr:cNvPr id="609" name="Flèche : bas 608">
          <a:extLst>
            <a:ext uri="{FF2B5EF4-FFF2-40B4-BE49-F238E27FC236}">
              <a16:creationId xmlns:a16="http://schemas.microsoft.com/office/drawing/2014/main" id="{3C356541-33FA-4DEB-87D0-09A3136C0161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1214</xdr:col>
      <xdr:colOff>668867</xdr:colOff>
      <xdr:row>10</xdr:row>
      <xdr:rowOff>42333</xdr:rowOff>
    </xdr:from>
    <xdr:to>
      <xdr:col>1215</xdr:col>
      <xdr:colOff>278286</xdr:colOff>
      <xdr:row>11</xdr:row>
      <xdr:rowOff>149058</xdr:rowOff>
    </xdr:to>
    <xdr:sp macro="" textlink="">
      <xdr:nvSpPr>
        <xdr:cNvPr id="610" name="Flèche : bas 609">
          <a:extLst>
            <a:ext uri="{FF2B5EF4-FFF2-40B4-BE49-F238E27FC236}">
              <a16:creationId xmlns:a16="http://schemas.microsoft.com/office/drawing/2014/main" id="{E5C75772-F48C-40B1-B9E0-580CFA2016F5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1215</xdr:col>
      <xdr:colOff>524933</xdr:colOff>
      <xdr:row>10</xdr:row>
      <xdr:rowOff>33866</xdr:rowOff>
    </xdr:from>
    <xdr:to>
      <xdr:col>1216</xdr:col>
      <xdr:colOff>90101</xdr:colOff>
      <xdr:row>11</xdr:row>
      <xdr:rowOff>148612</xdr:rowOff>
    </xdr:to>
    <xdr:sp macro="" textlink="">
      <xdr:nvSpPr>
        <xdr:cNvPr id="611" name="Flèche : bas 610">
          <a:extLst>
            <a:ext uri="{FF2B5EF4-FFF2-40B4-BE49-F238E27FC236}">
              <a16:creationId xmlns:a16="http://schemas.microsoft.com/office/drawing/2014/main" id="{747BB28F-0C73-4D57-8C10-4F68A155689D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1218</xdr:col>
      <xdr:colOff>668867</xdr:colOff>
      <xdr:row>10</xdr:row>
      <xdr:rowOff>42333</xdr:rowOff>
    </xdr:from>
    <xdr:to>
      <xdr:col>1219</xdr:col>
      <xdr:colOff>278286</xdr:colOff>
      <xdr:row>11</xdr:row>
      <xdr:rowOff>149058</xdr:rowOff>
    </xdr:to>
    <xdr:sp macro="" textlink="">
      <xdr:nvSpPr>
        <xdr:cNvPr id="612" name="Flèche : bas 611">
          <a:extLst>
            <a:ext uri="{FF2B5EF4-FFF2-40B4-BE49-F238E27FC236}">
              <a16:creationId xmlns:a16="http://schemas.microsoft.com/office/drawing/2014/main" id="{8820DD4A-4905-41E4-B984-063C8E2C27ED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1219</xdr:col>
      <xdr:colOff>524933</xdr:colOff>
      <xdr:row>10</xdr:row>
      <xdr:rowOff>33866</xdr:rowOff>
    </xdr:from>
    <xdr:to>
      <xdr:col>1220</xdr:col>
      <xdr:colOff>90101</xdr:colOff>
      <xdr:row>11</xdr:row>
      <xdr:rowOff>148612</xdr:rowOff>
    </xdr:to>
    <xdr:sp macro="" textlink="">
      <xdr:nvSpPr>
        <xdr:cNvPr id="613" name="Flèche : bas 612">
          <a:extLst>
            <a:ext uri="{FF2B5EF4-FFF2-40B4-BE49-F238E27FC236}">
              <a16:creationId xmlns:a16="http://schemas.microsoft.com/office/drawing/2014/main" id="{80C24424-4B68-4BAF-9FEE-84D8060D7E15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1222</xdr:col>
      <xdr:colOff>668867</xdr:colOff>
      <xdr:row>10</xdr:row>
      <xdr:rowOff>42333</xdr:rowOff>
    </xdr:from>
    <xdr:to>
      <xdr:col>1223</xdr:col>
      <xdr:colOff>278286</xdr:colOff>
      <xdr:row>11</xdr:row>
      <xdr:rowOff>149058</xdr:rowOff>
    </xdr:to>
    <xdr:sp macro="" textlink="">
      <xdr:nvSpPr>
        <xdr:cNvPr id="614" name="Flèche : bas 613">
          <a:extLst>
            <a:ext uri="{FF2B5EF4-FFF2-40B4-BE49-F238E27FC236}">
              <a16:creationId xmlns:a16="http://schemas.microsoft.com/office/drawing/2014/main" id="{04878654-2194-44E7-82AF-EEE040327B25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1223</xdr:col>
      <xdr:colOff>524933</xdr:colOff>
      <xdr:row>10</xdr:row>
      <xdr:rowOff>33866</xdr:rowOff>
    </xdr:from>
    <xdr:to>
      <xdr:col>1224</xdr:col>
      <xdr:colOff>90101</xdr:colOff>
      <xdr:row>11</xdr:row>
      <xdr:rowOff>148612</xdr:rowOff>
    </xdr:to>
    <xdr:sp macro="" textlink="">
      <xdr:nvSpPr>
        <xdr:cNvPr id="615" name="Flèche : bas 614">
          <a:extLst>
            <a:ext uri="{FF2B5EF4-FFF2-40B4-BE49-F238E27FC236}">
              <a16:creationId xmlns:a16="http://schemas.microsoft.com/office/drawing/2014/main" id="{8E01244C-2FA5-4427-A11B-FB11FEB3436A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1226</xdr:col>
      <xdr:colOff>668867</xdr:colOff>
      <xdr:row>10</xdr:row>
      <xdr:rowOff>42333</xdr:rowOff>
    </xdr:from>
    <xdr:to>
      <xdr:col>1227</xdr:col>
      <xdr:colOff>278286</xdr:colOff>
      <xdr:row>11</xdr:row>
      <xdr:rowOff>149058</xdr:rowOff>
    </xdr:to>
    <xdr:sp macro="" textlink="">
      <xdr:nvSpPr>
        <xdr:cNvPr id="616" name="Flèche : bas 615">
          <a:extLst>
            <a:ext uri="{FF2B5EF4-FFF2-40B4-BE49-F238E27FC236}">
              <a16:creationId xmlns:a16="http://schemas.microsoft.com/office/drawing/2014/main" id="{65AAE1C8-F630-4EFD-9694-75ACC6BC50FD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1227</xdr:col>
      <xdr:colOff>524933</xdr:colOff>
      <xdr:row>10</xdr:row>
      <xdr:rowOff>33866</xdr:rowOff>
    </xdr:from>
    <xdr:to>
      <xdr:col>1228</xdr:col>
      <xdr:colOff>90101</xdr:colOff>
      <xdr:row>11</xdr:row>
      <xdr:rowOff>148612</xdr:rowOff>
    </xdr:to>
    <xdr:sp macro="" textlink="">
      <xdr:nvSpPr>
        <xdr:cNvPr id="617" name="Flèche : bas 616">
          <a:extLst>
            <a:ext uri="{FF2B5EF4-FFF2-40B4-BE49-F238E27FC236}">
              <a16:creationId xmlns:a16="http://schemas.microsoft.com/office/drawing/2014/main" id="{245D2554-23C0-4C17-9B4A-BE3DDEDA88AE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1230</xdr:col>
      <xdr:colOff>668867</xdr:colOff>
      <xdr:row>10</xdr:row>
      <xdr:rowOff>42333</xdr:rowOff>
    </xdr:from>
    <xdr:to>
      <xdr:col>1231</xdr:col>
      <xdr:colOff>278286</xdr:colOff>
      <xdr:row>11</xdr:row>
      <xdr:rowOff>149058</xdr:rowOff>
    </xdr:to>
    <xdr:sp macro="" textlink="">
      <xdr:nvSpPr>
        <xdr:cNvPr id="618" name="Flèche : bas 617">
          <a:extLst>
            <a:ext uri="{FF2B5EF4-FFF2-40B4-BE49-F238E27FC236}">
              <a16:creationId xmlns:a16="http://schemas.microsoft.com/office/drawing/2014/main" id="{E8EAD966-309C-434B-8215-38D7245E3349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1231</xdr:col>
      <xdr:colOff>524933</xdr:colOff>
      <xdr:row>10</xdr:row>
      <xdr:rowOff>33866</xdr:rowOff>
    </xdr:from>
    <xdr:to>
      <xdr:col>1232</xdr:col>
      <xdr:colOff>90101</xdr:colOff>
      <xdr:row>11</xdr:row>
      <xdr:rowOff>148612</xdr:rowOff>
    </xdr:to>
    <xdr:sp macro="" textlink="">
      <xdr:nvSpPr>
        <xdr:cNvPr id="619" name="Flèche : bas 618">
          <a:extLst>
            <a:ext uri="{FF2B5EF4-FFF2-40B4-BE49-F238E27FC236}">
              <a16:creationId xmlns:a16="http://schemas.microsoft.com/office/drawing/2014/main" id="{B33E5E20-6BB9-4974-9C48-48DAD7CB141D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1234</xdr:col>
      <xdr:colOff>668867</xdr:colOff>
      <xdr:row>10</xdr:row>
      <xdr:rowOff>42333</xdr:rowOff>
    </xdr:from>
    <xdr:to>
      <xdr:col>1235</xdr:col>
      <xdr:colOff>278286</xdr:colOff>
      <xdr:row>11</xdr:row>
      <xdr:rowOff>149058</xdr:rowOff>
    </xdr:to>
    <xdr:sp macro="" textlink="">
      <xdr:nvSpPr>
        <xdr:cNvPr id="620" name="Flèche : bas 619">
          <a:extLst>
            <a:ext uri="{FF2B5EF4-FFF2-40B4-BE49-F238E27FC236}">
              <a16:creationId xmlns:a16="http://schemas.microsoft.com/office/drawing/2014/main" id="{EA60DF29-6AFF-4F58-A3AE-7C1C1136F589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1235</xdr:col>
      <xdr:colOff>524933</xdr:colOff>
      <xdr:row>10</xdr:row>
      <xdr:rowOff>33866</xdr:rowOff>
    </xdr:from>
    <xdr:to>
      <xdr:col>1236</xdr:col>
      <xdr:colOff>90101</xdr:colOff>
      <xdr:row>11</xdr:row>
      <xdr:rowOff>148612</xdr:rowOff>
    </xdr:to>
    <xdr:sp macro="" textlink="">
      <xdr:nvSpPr>
        <xdr:cNvPr id="621" name="Flèche : bas 620">
          <a:extLst>
            <a:ext uri="{FF2B5EF4-FFF2-40B4-BE49-F238E27FC236}">
              <a16:creationId xmlns:a16="http://schemas.microsoft.com/office/drawing/2014/main" id="{1D2F23B9-344A-41CD-83E8-EF3A8462103B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1238</xdr:col>
      <xdr:colOff>668867</xdr:colOff>
      <xdr:row>10</xdr:row>
      <xdr:rowOff>42333</xdr:rowOff>
    </xdr:from>
    <xdr:to>
      <xdr:col>1239</xdr:col>
      <xdr:colOff>278286</xdr:colOff>
      <xdr:row>11</xdr:row>
      <xdr:rowOff>149058</xdr:rowOff>
    </xdr:to>
    <xdr:sp macro="" textlink="">
      <xdr:nvSpPr>
        <xdr:cNvPr id="622" name="Flèche : bas 621">
          <a:extLst>
            <a:ext uri="{FF2B5EF4-FFF2-40B4-BE49-F238E27FC236}">
              <a16:creationId xmlns:a16="http://schemas.microsoft.com/office/drawing/2014/main" id="{80E969CF-8C12-49B1-A3D6-3AD7ABCC84A7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1239</xdr:col>
      <xdr:colOff>524933</xdr:colOff>
      <xdr:row>10</xdr:row>
      <xdr:rowOff>33866</xdr:rowOff>
    </xdr:from>
    <xdr:to>
      <xdr:col>1240</xdr:col>
      <xdr:colOff>90101</xdr:colOff>
      <xdr:row>11</xdr:row>
      <xdr:rowOff>148612</xdr:rowOff>
    </xdr:to>
    <xdr:sp macro="" textlink="">
      <xdr:nvSpPr>
        <xdr:cNvPr id="623" name="Flèche : bas 622">
          <a:extLst>
            <a:ext uri="{FF2B5EF4-FFF2-40B4-BE49-F238E27FC236}">
              <a16:creationId xmlns:a16="http://schemas.microsoft.com/office/drawing/2014/main" id="{1EEB9E9E-3AD9-4A05-A437-8C29CC3FF38F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1242</xdr:col>
      <xdr:colOff>668867</xdr:colOff>
      <xdr:row>10</xdr:row>
      <xdr:rowOff>42333</xdr:rowOff>
    </xdr:from>
    <xdr:to>
      <xdr:col>1243</xdr:col>
      <xdr:colOff>278286</xdr:colOff>
      <xdr:row>11</xdr:row>
      <xdr:rowOff>149058</xdr:rowOff>
    </xdr:to>
    <xdr:sp macro="" textlink="">
      <xdr:nvSpPr>
        <xdr:cNvPr id="624" name="Flèche : bas 623">
          <a:extLst>
            <a:ext uri="{FF2B5EF4-FFF2-40B4-BE49-F238E27FC236}">
              <a16:creationId xmlns:a16="http://schemas.microsoft.com/office/drawing/2014/main" id="{2ACB9532-0835-4D4C-8A42-62EABEB57697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1243</xdr:col>
      <xdr:colOff>524933</xdr:colOff>
      <xdr:row>10</xdr:row>
      <xdr:rowOff>33866</xdr:rowOff>
    </xdr:from>
    <xdr:to>
      <xdr:col>1244</xdr:col>
      <xdr:colOff>90101</xdr:colOff>
      <xdr:row>11</xdr:row>
      <xdr:rowOff>148612</xdr:rowOff>
    </xdr:to>
    <xdr:sp macro="" textlink="">
      <xdr:nvSpPr>
        <xdr:cNvPr id="625" name="Flèche : bas 624">
          <a:extLst>
            <a:ext uri="{FF2B5EF4-FFF2-40B4-BE49-F238E27FC236}">
              <a16:creationId xmlns:a16="http://schemas.microsoft.com/office/drawing/2014/main" id="{6D6F9784-FBA3-4B09-9C57-96AC89AD01E9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1246</xdr:col>
      <xdr:colOff>668867</xdr:colOff>
      <xdr:row>10</xdr:row>
      <xdr:rowOff>42333</xdr:rowOff>
    </xdr:from>
    <xdr:to>
      <xdr:col>1247</xdr:col>
      <xdr:colOff>278286</xdr:colOff>
      <xdr:row>11</xdr:row>
      <xdr:rowOff>149058</xdr:rowOff>
    </xdr:to>
    <xdr:sp macro="" textlink="">
      <xdr:nvSpPr>
        <xdr:cNvPr id="626" name="Flèche : bas 625">
          <a:extLst>
            <a:ext uri="{FF2B5EF4-FFF2-40B4-BE49-F238E27FC236}">
              <a16:creationId xmlns:a16="http://schemas.microsoft.com/office/drawing/2014/main" id="{0DA5C8A0-FE9E-44FA-B4C8-0E9295918C46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1247</xdr:col>
      <xdr:colOff>524933</xdr:colOff>
      <xdr:row>10</xdr:row>
      <xdr:rowOff>33866</xdr:rowOff>
    </xdr:from>
    <xdr:to>
      <xdr:col>1248</xdr:col>
      <xdr:colOff>90101</xdr:colOff>
      <xdr:row>11</xdr:row>
      <xdr:rowOff>148612</xdr:rowOff>
    </xdr:to>
    <xdr:sp macro="" textlink="">
      <xdr:nvSpPr>
        <xdr:cNvPr id="627" name="Flèche : bas 626">
          <a:extLst>
            <a:ext uri="{FF2B5EF4-FFF2-40B4-BE49-F238E27FC236}">
              <a16:creationId xmlns:a16="http://schemas.microsoft.com/office/drawing/2014/main" id="{FB8593F2-B2F1-436F-9D4F-BE730AEC8688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1250</xdr:col>
      <xdr:colOff>668867</xdr:colOff>
      <xdr:row>10</xdr:row>
      <xdr:rowOff>42333</xdr:rowOff>
    </xdr:from>
    <xdr:to>
      <xdr:col>1251</xdr:col>
      <xdr:colOff>278286</xdr:colOff>
      <xdr:row>11</xdr:row>
      <xdr:rowOff>149058</xdr:rowOff>
    </xdr:to>
    <xdr:sp macro="" textlink="">
      <xdr:nvSpPr>
        <xdr:cNvPr id="628" name="Flèche : bas 627">
          <a:extLst>
            <a:ext uri="{FF2B5EF4-FFF2-40B4-BE49-F238E27FC236}">
              <a16:creationId xmlns:a16="http://schemas.microsoft.com/office/drawing/2014/main" id="{3BAD8765-83D7-442E-BDF0-94454F8ACD5F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1251</xdr:col>
      <xdr:colOff>524933</xdr:colOff>
      <xdr:row>10</xdr:row>
      <xdr:rowOff>33866</xdr:rowOff>
    </xdr:from>
    <xdr:to>
      <xdr:col>1252</xdr:col>
      <xdr:colOff>90101</xdr:colOff>
      <xdr:row>11</xdr:row>
      <xdr:rowOff>148612</xdr:rowOff>
    </xdr:to>
    <xdr:sp macro="" textlink="">
      <xdr:nvSpPr>
        <xdr:cNvPr id="629" name="Flèche : bas 628">
          <a:extLst>
            <a:ext uri="{FF2B5EF4-FFF2-40B4-BE49-F238E27FC236}">
              <a16:creationId xmlns:a16="http://schemas.microsoft.com/office/drawing/2014/main" id="{7DBE8DED-8EAB-4DC9-9AA2-8B8B19BB82A6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1254</xdr:col>
      <xdr:colOff>668867</xdr:colOff>
      <xdr:row>10</xdr:row>
      <xdr:rowOff>42333</xdr:rowOff>
    </xdr:from>
    <xdr:to>
      <xdr:col>1255</xdr:col>
      <xdr:colOff>278286</xdr:colOff>
      <xdr:row>11</xdr:row>
      <xdr:rowOff>149058</xdr:rowOff>
    </xdr:to>
    <xdr:sp macro="" textlink="">
      <xdr:nvSpPr>
        <xdr:cNvPr id="630" name="Flèche : bas 629">
          <a:extLst>
            <a:ext uri="{FF2B5EF4-FFF2-40B4-BE49-F238E27FC236}">
              <a16:creationId xmlns:a16="http://schemas.microsoft.com/office/drawing/2014/main" id="{EC769583-A4D3-4981-984A-7235C287FE83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1255</xdr:col>
      <xdr:colOff>524933</xdr:colOff>
      <xdr:row>10</xdr:row>
      <xdr:rowOff>33866</xdr:rowOff>
    </xdr:from>
    <xdr:to>
      <xdr:col>1256</xdr:col>
      <xdr:colOff>90101</xdr:colOff>
      <xdr:row>11</xdr:row>
      <xdr:rowOff>148612</xdr:rowOff>
    </xdr:to>
    <xdr:sp macro="" textlink="">
      <xdr:nvSpPr>
        <xdr:cNvPr id="631" name="Flèche : bas 630">
          <a:extLst>
            <a:ext uri="{FF2B5EF4-FFF2-40B4-BE49-F238E27FC236}">
              <a16:creationId xmlns:a16="http://schemas.microsoft.com/office/drawing/2014/main" id="{509E476A-A614-4E9E-8FDF-5570B3276C76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1258</xdr:col>
      <xdr:colOff>668867</xdr:colOff>
      <xdr:row>10</xdr:row>
      <xdr:rowOff>42333</xdr:rowOff>
    </xdr:from>
    <xdr:to>
      <xdr:col>1259</xdr:col>
      <xdr:colOff>278286</xdr:colOff>
      <xdr:row>11</xdr:row>
      <xdr:rowOff>149058</xdr:rowOff>
    </xdr:to>
    <xdr:sp macro="" textlink="">
      <xdr:nvSpPr>
        <xdr:cNvPr id="632" name="Flèche : bas 631">
          <a:extLst>
            <a:ext uri="{FF2B5EF4-FFF2-40B4-BE49-F238E27FC236}">
              <a16:creationId xmlns:a16="http://schemas.microsoft.com/office/drawing/2014/main" id="{DEA31E88-7E99-47B9-8D9B-ACE83A2EFFDF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1259</xdr:col>
      <xdr:colOff>524933</xdr:colOff>
      <xdr:row>10</xdr:row>
      <xdr:rowOff>33866</xdr:rowOff>
    </xdr:from>
    <xdr:to>
      <xdr:col>1260</xdr:col>
      <xdr:colOff>90101</xdr:colOff>
      <xdr:row>11</xdr:row>
      <xdr:rowOff>148612</xdr:rowOff>
    </xdr:to>
    <xdr:sp macro="" textlink="">
      <xdr:nvSpPr>
        <xdr:cNvPr id="633" name="Flèche : bas 632">
          <a:extLst>
            <a:ext uri="{FF2B5EF4-FFF2-40B4-BE49-F238E27FC236}">
              <a16:creationId xmlns:a16="http://schemas.microsoft.com/office/drawing/2014/main" id="{93A3BF31-B394-4436-9B61-8A0DBF462CCA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1262</xdr:col>
      <xdr:colOff>668867</xdr:colOff>
      <xdr:row>10</xdr:row>
      <xdr:rowOff>42333</xdr:rowOff>
    </xdr:from>
    <xdr:to>
      <xdr:col>1263</xdr:col>
      <xdr:colOff>278286</xdr:colOff>
      <xdr:row>11</xdr:row>
      <xdr:rowOff>149058</xdr:rowOff>
    </xdr:to>
    <xdr:sp macro="" textlink="">
      <xdr:nvSpPr>
        <xdr:cNvPr id="634" name="Flèche : bas 633">
          <a:extLst>
            <a:ext uri="{FF2B5EF4-FFF2-40B4-BE49-F238E27FC236}">
              <a16:creationId xmlns:a16="http://schemas.microsoft.com/office/drawing/2014/main" id="{7026A7CE-2C13-44AF-9676-4CD608C16460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1263</xdr:col>
      <xdr:colOff>524933</xdr:colOff>
      <xdr:row>10</xdr:row>
      <xdr:rowOff>33866</xdr:rowOff>
    </xdr:from>
    <xdr:to>
      <xdr:col>1264</xdr:col>
      <xdr:colOff>90101</xdr:colOff>
      <xdr:row>11</xdr:row>
      <xdr:rowOff>148612</xdr:rowOff>
    </xdr:to>
    <xdr:sp macro="" textlink="">
      <xdr:nvSpPr>
        <xdr:cNvPr id="635" name="Flèche : bas 634">
          <a:extLst>
            <a:ext uri="{FF2B5EF4-FFF2-40B4-BE49-F238E27FC236}">
              <a16:creationId xmlns:a16="http://schemas.microsoft.com/office/drawing/2014/main" id="{D994CE90-83C4-4C41-89C4-22E970CC6290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1266</xdr:col>
      <xdr:colOff>668867</xdr:colOff>
      <xdr:row>10</xdr:row>
      <xdr:rowOff>42333</xdr:rowOff>
    </xdr:from>
    <xdr:to>
      <xdr:col>1267</xdr:col>
      <xdr:colOff>278286</xdr:colOff>
      <xdr:row>11</xdr:row>
      <xdr:rowOff>149058</xdr:rowOff>
    </xdr:to>
    <xdr:sp macro="" textlink="">
      <xdr:nvSpPr>
        <xdr:cNvPr id="636" name="Flèche : bas 635">
          <a:extLst>
            <a:ext uri="{FF2B5EF4-FFF2-40B4-BE49-F238E27FC236}">
              <a16:creationId xmlns:a16="http://schemas.microsoft.com/office/drawing/2014/main" id="{A1FA4FD6-A2C6-4EAC-8B34-0A40DA285378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1267</xdr:col>
      <xdr:colOff>524933</xdr:colOff>
      <xdr:row>10</xdr:row>
      <xdr:rowOff>33866</xdr:rowOff>
    </xdr:from>
    <xdr:to>
      <xdr:col>1268</xdr:col>
      <xdr:colOff>90101</xdr:colOff>
      <xdr:row>11</xdr:row>
      <xdr:rowOff>148612</xdr:rowOff>
    </xdr:to>
    <xdr:sp macro="" textlink="">
      <xdr:nvSpPr>
        <xdr:cNvPr id="637" name="Flèche : bas 636">
          <a:extLst>
            <a:ext uri="{FF2B5EF4-FFF2-40B4-BE49-F238E27FC236}">
              <a16:creationId xmlns:a16="http://schemas.microsoft.com/office/drawing/2014/main" id="{7ECDBF0D-3CC0-4718-AD54-6F8CCCB74023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1270</xdr:col>
      <xdr:colOff>668867</xdr:colOff>
      <xdr:row>10</xdr:row>
      <xdr:rowOff>42333</xdr:rowOff>
    </xdr:from>
    <xdr:to>
      <xdr:col>1271</xdr:col>
      <xdr:colOff>278286</xdr:colOff>
      <xdr:row>11</xdr:row>
      <xdr:rowOff>149058</xdr:rowOff>
    </xdr:to>
    <xdr:sp macro="" textlink="">
      <xdr:nvSpPr>
        <xdr:cNvPr id="638" name="Flèche : bas 637">
          <a:extLst>
            <a:ext uri="{FF2B5EF4-FFF2-40B4-BE49-F238E27FC236}">
              <a16:creationId xmlns:a16="http://schemas.microsoft.com/office/drawing/2014/main" id="{0F8BD567-401E-47B9-BEE4-B1727FF2E1D4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1271</xdr:col>
      <xdr:colOff>524933</xdr:colOff>
      <xdr:row>10</xdr:row>
      <xdr:rowOff>33866</xdr:rowOff>
    </xdr:from>
    <xdr:to>
      <xdr:col>1272</xdr:col>
      <xdr:colOff>90101</xdr:colOff>
      <xdr:row>11</xdr:row>
      <xdr:rowOff>148612</xdr:rowOff>
    </xdr:to>
    <xdr:sp macro="" textlink="">
      <xdr:nvSpPr>
        <xdr:cNvPr id="639" name="Flèche : bas 638">
          <a:extLst>
            <a:ext uri="{FF2B5EF4-FFF2-40B4-BE49-F238E27FC236}">
              <a16:creationId xmlns:a16="http://schemas.microsoft.com/office/drawing/2014/main" id="{718DAFCA-7F0D-4654-9008-C0B559EF09D7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1274</xdr:col>
      <xdr:colOff>668867</xdr:colOff>
      <xdr:row>10</xdr:row>
      <xdr:rowOff>42333</xdr:rowOff>
    </xdr:from>
    <xdr:to>
      <xdr:col>1275</xdr:col>
      <xdr:colOff>278286</xdr:colOff>
      <xdr:row>11</xdr:row>
      <xdr:rowOff>149058</xdr:rowOff>
    </xdr:to>
    <xdr:sp macro="" textlink="">
      <xdr:nvSpPr>
        <xdr:cNvPr id="640" name="Flèche : bas 639">
          <a:extLst>
            <a:ext uri="{FF2B5EF4-FFF2-40B4-BE49-F238E27FC236}">
              <a16:creationId xmlns:a16="http://schemas.microsoft.com/office/drawing/2014/main" id="{22C68D58-46C8-4177-85D0-958F49105FBF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1275</xdr:col>
      <xdr:colOff>524933</xdr:colOff>
      <xdr:row>10</xdr:row>
      <xdr:rowOff>33866</xdr:rowOff>
    </xdr:from>
    <xdr:to>
      <xdr:col>1276</xdr:col>
      <xdr:colOff>90101</xdr:colOff>
      <xdr:row>11</xdr:row>
      <xdr:rowOff>148612</xdr:rowOff>
    </xdr:to>
    <xdr:sp macro="" textlink="">
      <xdr:nvSpPr>
        <xdr:cNvPr id="641" name="Flèche : bas 640">
          <a:extLst>
            <a:ext uri="{FF2B5EF4-FFF2-40B4-BE49-F238E27FC236}">
              <a16:creationId xmlns:a16="http://schemas.microsoft.com/office/drawing/2014/main" id="{D6199016-03CF-452D-8298-8550EB4ED9D0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1278</xdr:col>
      <xdr:colOff>668867</xdr:colOff>
      <xdr:row>10</xdr:row>
      <xdr:rowOff>42333</xdr:rowOff>
    </xdr:from>
    <xdr:to>
      <xdr:col>1279</xdr:col>
      <xdr:colOff>278286</xdr:colOff>
      <xdr:row>11</xdr:row>
      <xdr:rowOff>149058</xdr:rowOff>
    </xdr:to>
    <xdr:sp macro="" textlink="">
      <xdr:nvSpPr>
        <xdr:cNvPr id="642" name="Flèche : bas 641">
          <a:extLst>
            <a:ext uri="{FF2B5EF4-FFF2-40B4-BE49-F238E27FC236}">
              <a16:creationId xmlns:a16="http://schemas.microsoft.com/office/drawing/2014/main" id="{CF711FDE-E35C-495B-8D06-26981BA3DC83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1279</xdr:col>
      <xdr:colOff>524933</xdr:colOff>
      <xdr:row>10</xdr:row>
      <xdr:rowOff>33866</xdr:rowOff>
    </xdr:from>
    <xdr:to>
      <xdr:col>1280</xdr:col>
      <xdr:colOff>90101</xdr:colOff>
      <xdr:row>11</xdr:row>
      <xdr:rowOff>148612</xdr:rowOff>
    </xdr:to>
    <xdr:sp macro="" textlink="">
      <xdr:nvSpPr>
        <xdr:cNvPr id="643" name="Flèche : bas 642">
          <a:extLst>
            <a:ext uri="{FF2B5EF4-FFF2-40B4-BE49-F238E27FC236}">
              <a16:creationId xmlns:a16="http://schemas.microsoft.com/office/drawing/2014/main" id="{31DCBE89-0A8D-4DEE-B7E5-974633006EED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1282</xdr:col>
      <xdr:colOff>668867</xdr:colOff>
      <xdr:row>10</xdr:row>
      <xdr:rowOff>42333</xdr:rowOff>
    </xdr:from>
    <xdr:to>
      <xdr:col>1283</xdr:col>
      <xdr:colOff>278286</xdr:colOff>
      <xdr:row>11</xdr:row>
      <xdr:rowOff>149058</xdr:rowOff>
    </xdr:to>
    <xdr:sp macro="" textlink="">
      <xdr:nvSpPr>
        <xdr:cNvPr id="644" name="Flèche : bas 643">
          <a:extLst>
            <a:ext uri="{FF2B5EF4-FFF2-40B4-BE49-F238E27FC236}">
              <a16:creationId xmlns:a16="http://schemas.microsoft.com/office/drawing/2014/main" id="{61624594-832A-468C-903F-4487DEF6FC07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1283</xdr:col>
      <xdr:colOff>524933</xdr:colOff>
      <xdr:row>10</xdr:row>
      <xdr:rowOff>33866</xdr:rowOff>
    </xdr:from>
    <xdr:to>
      <xdr:col>1284</xdr:col>
      <xdr:colOff>90101</xdr:colOff>
      <xdr:row>11</xdr:row>
      <xdr:rowOff>148612</xdr:rowOff>
    </xdr:to>
    <xdr:sp macro="" textlink="">
      <xdr:nvSpPr>
        <xdr:cNvPr id="645" name="Flèche : bas 644">
          <a:extLst>
            <a:ext uri="{FF2B5EF4-FFF2-40B4-BE49-F238E27FC236}">
              <a16:creationId xmlns:a16="http://schemas.microsoft.com/office/drawing/2014/main" id="{CB17C4EF-7C91-4E27-8F78-8BBD5CCE7D45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1286</xdr:col>
      <xdr:colOff>668867</xdr:colOff>
      <xdr:row>10</xdr:row>
      <xdr:rowOff>42333</xdr:rowOff>
    </xdr:from>
    <xdr:to>
      <xdr:col>1287</xdr:col>
      <xdr:colOff>278286</xdr:colOff>
      <xdr:row>11</xdr:row>
      <xdr:rowOff>149058</xdr:rowOff>
    </xdr:to>
    <xdr:sp macro="" textlink="">
      <xdr:nvSpPr>
        <xdr:cNvPr id="646" name="Flèche : bas 645">
          <a:extLst>
            <a:ext uri="{FF2B5EF4-FFF2-40B4-BE49-F238E27FC236}">
              <a16:creationId xmlns:a16="http://schemas.microsoft.com/office/drawing/2014/main" id="{58637CDD-C836-4BE1-B18E-877DCE27C7A2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1287</xdr:col>
      <xdr:colOff>524933</xdr:colOff>
      <xdr:row>10</xdr:row>
      <xdr:rowOff>33866</xdr:rowOff>
    </xdr:from>
    <xdr:to>
      <xdr:col>1288</xdr:col>
      <xdr:colOff>90101</xdr:colOff>
      <xdr:row>11</xdr:row>
      <xdr:rowOff>148612</xdr:rowOff>
    </xdr:to>
    <xdr:sp macro="" textlink="">
      <xdr:nvSpPr>
        <xdr:cNvPr id="647" name="Flèche : bas 646">
          <a:extLst>
            <a:ext uri="{FF2B5EF4-FFF2-40B4-BE49-F238E27FC236}">
              <a16:creationId xmlns:a16="http://schemas.microsoft.com/office/drawing/2014/main" id="{539F7F45-620B-42B7-BE45-94C3BBAC0A11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1290</xdr:col>
      <xdr:colOff>668867</xdr:colOff>
      <xdr:row>10</xdr:row>
      <xdr:rowOff>42333</xdr:rowOff>
    </xdr:from>
    <xdr:to>
      <xdr:col>1291</xdr:col>
      <xdr:colOff>278286</xdr:colOff>
      <xdr:row>11</xdr:row>
      <xdr:rowOff>149058</xdr:rowOff>
    </xdr:to>
    <xdr:sp macro="" textlink="">
      <xdr:nvSpPr>
        <xdr:cNvPr id="648" name="Flèche : bas 647">
          <a:extLst>
            <a:ext uri="{FF2B5EF4-FFF2-40B4-BE49-F238E27FC236}">
              <a16:creationId xmlns:a16="http://schemas.microsoft.com/office/drawing/2014/main" id="{82916940-8AD7-4E9C-BB88-060105C5CF85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1291</xdr:col>
      <xdr:colOff>524933</xdr:colOff>
      <xdr:row>10</xdr:row>
      <xdr:rowOff>33866</xdr:rowOff>
    </xdr:from>
    <xdr:to>
      <xdr:col>1292</xdr:col>
      <xdr:colOff>90101</xdr:colOff>
      <xdr:row>11</xdr:row>
      <xdr:rowOff>148612</xdr:rowOff>
    </xdr:to>
    <xdr:sp macro="" textlink="">
      <xdr:nvSpPr>
        <xdr:cNvPr id="649" name="Flèche : bas 648">
          <a:extLst>
            <a:ext uri="{FF2B5EF4-FFF2-40B4-BE49-F238E27FC236}">
              <a16:creationId xmlns:a16="http://schemas.microsoft.com/office/drawing/2014/main" id="{4EDD7FB4-935E-4EE4-9C62-D6CF05AE4E03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1294</xdr:col>
      <xdr:colOff>668867</xdr:colOff>
      <xdr:row>10</xdr:row>
      <xdr:rowOff>42333</xdr:rowOff>
    </xdr:from>
    <xdr:to>
      <xdr:col>1295</xdr:col>
      <xdr:colOff>278286</xdr:colOff>
      <xdr:row>11</xdr:row>
      <xdr:rowOff>149058</xdr:rowOff>
    </xdr:to>
    <xdr:sp macro="" textlink="">
      <xdr:nvSpPr>
        <xdr:cNvPr id="650" name="Flèche : bas 649">
          <a:extLst>
            <a:ext uri="{FF2B5EF4-FFF2-40B4-BE49-F238E27FC236}">
              <a16:creationId xmlns:a16="http://schemas.microsoft.com/office/drawing/2014/main" id="{90C793C8-BCCC-4373-9218-FB5551DEFD29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1295</xdr:col>
      <xdr:colOff>524933</xdr:colOff>
      <xdr:row>10</xdr:row>
      <xdr:rowOff>33866</xdr:rowOff>
    </xdr:from>
    <xdr:to>
      <xdr:col>1296</xdr:col>
      <xdr:colOff>90101</xdr:colOff>
      <xdr:row>11</xdr:row>
      <xdr:rowOff>148612</xdr:rowOff>
    </xdr:to>
    <xdr:sp macro="" textlink="">
      <xdr:nvSpPr>
        <xdr:cNvPr id="651" name="Flèche : bas 650">
          <a:extLst>
            <a:ext uri="{FF2B5EF4-FFF2-40B4-BE49-F238E27FC236}">
              <a16:creationId xmlns:a16="http://schemas.microsoft.com/office/drawing/2014/main" id="{B1300286-A6B1-48BE-8847-B89E8E2559D4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1298</xdr:col>
      <xdr:colOff>668867</xdr:colOff>
      <xdr:row>10</xdr:row>
      <xdr:rowOff>42333</xdr:rowOff>
    </xdr:from>
    <xdr:to>
      <xdr:col>1299</xdr:col>
      <xdr:colOff>278286</xdr:colOff>
      <xdr:row>11</xdr:row>
      <xdr:rowOff>149058</xdr:rowOff>
    </xdr:to>
    <xdr:sp macro="" textlink="">
      <xdr:nvSpPr>
        <xdr:cNvPr id="652" name="Flèche : bas 651">
          <a:extLst>
            <a:ext uri="{FF2B5EF4-FFF2-40B4-BE49-F238E27FC236}">
              <a16:creationId xmlns:a16="http://schemas.microsoft.com/office/drawing/2014/main" id="{DBC9963B-9EE1-4691-AE40-C5E6005514ED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1299</xdr:col>
      <xdr:colOff>524933</xdr:colOff>
      <xdr:row>10</xdr:row>
      <xdr:rowOff>33866</xdr:rowOff>
    </xdr:from>
    <xdr:to>
      <xdr:col>1300</xdr:col>
      <xdr:colOff>90101</xdr:colOff>
      <xdr:row>11</xdr:row>
      <xdr:rowOff>148612</xdr:rowOff>
    </xdr:to>
    <xdr:sp macro="" textlink="">
      <xdr:nvSpPr>
        <xdr:cNvPr id="653" name="Flèche : bas 652">
          <a:extLst>
            <a:ext uri="{FF2B5EF4-FFF2-40B4-BE49-F238E27FC236}">
              <a16:creationId xmlns:a16="http://schemas.microsoft.com/office/drawing/2014/main" id="{7870406C-032E-43D5-A325-4948EFEB63D5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1302</xdr:col>
      <xdr:colOff>668867</xdr:colOff>
      <xdr:row>10</xdr:row>
      <xdr:rowOff>42333</xdr:rowOff>
    </xdr:from>
    <xdr:to>
      <xdr:col>1303</xdr:col>
      <xdr:colOff>278286</xdr:colOff>
      <xdr:row>11</xdr:row>
      <xdr:rowOff>149058</xdr:rowOff>
    </xdr:to>
    <xdr:sp macro="" textlink="">
      <xdr:nvSpPr>
        <xdr:cNvPr id="654" name="Flèche : bas 653">
          <a:extLst>
            <a:ext uri="{FF2B5EF4-FFF2-40B4-BE49-F238E27FC236}">
              <a16:creationId xmlns:a16="http://schemas.microsoft.com/office/drawing/2014/main" id="{B42F78A0-EBAC-4035-B253-C9E2526F4FF8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1303</xdr:col>
      <xdr:colOff>524933</xdr:colOff>
      <xdr:row>10</xdr:row>
      <xdr:rowOff>33866</xdr:rowOff>
    </xdr:from>
    <xdr:to>
      <xdr:col>1304</xdr:col>
      <xdr:colOff>90101</xdr:colOff>
      <xdr:row>11</xdr:row>
      <xdr:rowOff>148612</xdr:rowOff>
    </xdr:to>
    <xdr:sp macro="" textlink="">
      <xdr:nvSpPr>
        <xdr:cNvPr id="655" name="Flèche : bas 654">
          <a:extLst>
            <a:ext uri="{FF2B5EF4-FFF2-40B4-BE49-F238E27FC236}">
              <a16:creationId xmlns:a16="http://schemas.microsoft.com/office/drawing/2014/main" id="{48CCB45A-EDE5-4C64-839E-18DC37BE5EE9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1306</xdr:col>
      <xdr:colOff>668867</xdr:colOff>
      <xdr:row>10</xdr:row>
      <xdr:rowOff>42333</xdr:rowOff>
    </xdr:from>
    <xdr:to>
      <xdr:col>1307</xdr:col>
      <xdr:colOff>278286</xdr:colOff>
      <xdr:row>11</xdr:row>
      <xdr:rowOff>149058</xdr:rowOff>
    </xdr:to>
    <xdr:sp macro="" textlink="">
      <xdr:nvSpPr>
        <xdr:cNvPr id="656" name="Flèche : bas 655">
          <a:extLst>
            <a:ext uri="{FF2B5EF4-FFF2-40B4-BE49-F238E27FC236}">
              <a16:creationId xmlns:a16="http://schemas.microsoft.com/office/drawing/2014/main" id="{DA10378F-1ADD-44C7-B16A-880225B756C2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1307</xdr:col>
      <xdr:colOff>524933</xdr:colOff>
      <xdr:row>10</xdr:row>
      <xdr:rowOff>33866</xdr:rowOff>
    </xdr:from>
    <xdr:to>
      <xdr:col>1308</xdr:col>
      <xdr:colOff>90101</xdr:colOff>
      <xdr:row>11</xdr:row>
      <xdr:rowOff>148612</xdr:rowOff>
    </xdr:to>
    <xdr:sp macro="" textlink="">
      <xdr:nvSpPr>
        <xdr:cNvPr id="657" name="Flèche : bas 656">
          <a:extLst>
            <a:ext uri="{FF2B5EF4-FFF2-40B4-BE49-F238E27FC236}">
              <a16:creationId xmlns:a16="http://schemas.microsoft.com/office/drawing/2014/main" id="{4CF9BA78-8D93-4BD3-AAC2-8747B8F77972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1310</xdr:col>
      <xdr:colOff>668867</xdr:colOff>
      <xdr:row>10</xdr:row>
      <xdr:rowOff>42333</xdr:rowOff>
    </xdr:from>
    <xdr:to>
      <xdr:col>1311</xdr:col>
      <xdr:colOff>278286</xdr:colOff>
      <xdr:row>11</xdr:row>
      <xdr:rowOff>149058</xdr:rowOff>
    </xdr:to>
    <xdr:sp macro="" textlink="">
      <xdr:nvSpPr>
        <xdr:cNvPr id="658" name="Flèche : bas 657">
          <a:extLst>
            <a:ext uri="{FF2B5EF4-FFF2-40B4-BE49-F238E27FC236}">
              <a16:creationId xmlns:a16="http://schemas.microsoft.com/office/drawing/2014/main" id="{4E0BA6F5-8F8B-41AC-A81F-15FFCA94AFED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1311</xdr:col>
      <xdr:colOff>524933</xdr:colOff>
      <xdr:row>10</xdr:row>
      <xdr:rowOff>33866</xdr:rowOff>
    </xdr:from>
    <xdr:to>
      <xdr:col>1312</xdr:col>
      <xdr:colOff>90101</xdr:colOff>
      <xdr:row>11</xdr:row>
      <xdr:rowOff>148612</xdr:rowOff>
    </xdr:to>
    <xdr:sp macro="" textlink="">
      <xdr:nvSpPr>
        <xdr:cNvPr id="659" name="Flèche : bas 658">
          <a:extLst>
            <a:ext uri="{FF2B5EF4-FFF2-40B4-BE49-F238E27FC236}">
              <a16:creationId xmlns:a16="http://schemas.microsoft.com/office/drawing/2014/main" id="{7E5A4E9E-C86D-4619-A832-D0AD571D713C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1314</xdr:col>
      <xdr:colOff>668867</xdr:colOff>
      <xdr:row>10</xdr:row>
      <xdr:rowOff>42333</xdr:rowOff>
    </xdr:from>
    <xdr:to>
      <xdr:col>1315</xdr:col>
      <xdr:colOff>278286</xdr:colOff>
      <xdr:row>11</xdr:row>
      <xdr:rowOff>149058</xdr:rowOff>
    </xdr:to>
    <xdr:sp macro="" textlink="">
      <xdr:nvSpPr>
        <xdr:cNvPr id="660" name="Flèche : bas 659">
          <a:extLst>
            <a:ext uri="{FF2B5EF4-FFF2-40B4-BE49-F238E27FC236}">
              <a16:creationId xmlns:a16="http://schemas.microsoft.com/office/drawing/2014/main" id="{ECF458D8-9964-4425-B116-B00D46BB1986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1315</xdr:col>
      <xdr:colOff>524933</xdr:colOff>
      <xdr:row>10</xdr:row>
      <xdr:rowOff>33866</xdr:rowOff>
    </xdr:from>
    <xdr:to>
      <xdr:col>1316</xdr:col>
      <xdr:colOff>90101</xdr:colOff>
      <xdr:row>11</xdr:row>
      <xdr:rowOff>148612</xdr:rowOff>
    </xdr:to>
    <xdr:sp macro="" textlink="">
      <xdr:nvSpPr>
        <xdr:cNvPr id="661" name="Flèche : bas 660">
          <a:extLst>
            <a:ext uri="{FF2B5EF4-FFF2-40B4-BE49-F238E27FC236}">
              <a16:creationId xmlns:a16="http://schemas.microsoft.com/office/drawing/2014/main" id="{5E17A98E-826D-4CE7-831B-B9340CCE5E29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1318</xdr:col>
      <xdr:colOff>668867</xdr:colOff>
      <xdr:row>10</xdr:row>
      <xdr:rowOff>42333</xdr:rowOff>
    </xdr:from>
    <xdr:to>
      <xdr:col>1319</xdr:col>
      <xdr:colOff>278286</xdr:colOff>
      <xdr:row>11</xdr:row>
      <xdr:rowOff>149058</xdr:rowOff>
    </xdr:to>
    <xdr:sp macro="" textlink="">
      <xdr:nvSpPr>
        <xdr:cNvPr id="662" name="Flèche : bas 661">
          <a:extLst>
            <a:ext uri="{FF2B5EF4-FFF2-40B4-BE49-F238E27FC236}">
              <a16:creationId xmlns:a16="http://schemas.microsoft.com/office/drawing/2014/main" id="{FA8B3FDA-8D7B-4F18-86D5-928AACC654F8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1319</xdr:col>
      <xdr:colOff>524933</xdr:colOff>
      <xdr:row>10</xdr:row>
      <xdr:rowOff>33866</xdr:rowOff>
    </xdr:from>
    <xdr:to>
      <xdr:col>1320</xdr:col>
      <xdr:colOff>90101</xdr:colOff>
      <xdr:row>11</xdr:row>
      <xdr:rowOff>148612</xdr:rowOff>
    </xdr:to>
    <xdr:sp macro="" textlink="">
      <xdr:nvSpPr>
        <xdr:cNvPr id="663" name="Flèche : bas 662">
          <a:extLst>
            <a:ext uri="{FF2B5EF4-FFF2-40B4-BE49-F238E27FC236}">
              <a16:creationId xmlns:a16="http://schemas.microsoft.com/office/drawing/2014/main" id="{673CA75B-A7BB-487B-944D-2C04AF8551E6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1322</xdr:col>
      <xdr:colOff>668867</xdr:colOff>
      <xdr:row>10</xdr:row>
      <xdr:rowOff>42333</xdr:rowOff>
    </xdr:from>
    <xdr:to>
      <xdr:col>1323</xdr:col>
      <xdr:colOff>278286</xdr:colOff>
      <xdr:row>11</xdr:row>
      <xdr:rowOff>149058</xdr:rowOff>
    </xdr:to>
    <xdr:sp macro="" textlink="">
      <xdr:nvSpPr>
        <xdr:cNvPr id="664" name="Flèche : bas 663">
          <a:extLst>
            <a:ext uri="{FF2B5EF4-FFF2-40B4-BE49-F238E27FC236}">
              <a16:creationId xmlns:a16="http://schemas.microsoft.com/office/drawing/2014/main" id="{D31D9E8E-7228-40A4-B1D8-0D37FA1EFE35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1323</xdr:col>
      <xdr:colOff>524933</xdr:colOff>
      <xdr:row>10</xdr:row>
      <xdr:rowOff>33866</xdr:rowOff>
    </xdr:from>
    <xdr:to>
      <xdr:col>1324</xdr:col>
      <xdr:colOff>90101</xdr:colOff>
      <xdr:row>11</xdr:row>
      <xdr:rowOff>148612</xdr:rowOff>
    </xdr:to>
    <xdr:sp macro="" textlink="">
      <xdr:nvSpPr>
        <xdr:cNvPr id="665" name="Flèche : bas 664">
          <a:extLst>
            <a:ext uri="{FF2B5EF4-FFF2-40B4-BE49-F238E27FC236}">
              <a16:creationId xmlns:a16="http://schemas.microsoft.com/office/drawing/2014/main" id="{34B9CF75-E06C-46E5-9B90-3010801B9B8C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1326</xdr:col>
      <xdr:colOff>668867</xdr:colOff>
      <xdr:row>10</xdr:row>
      <xdr:rowOff>42333</xdr:rowOff>
    </xdr:from>
    <xdr:to>
      <xdr:col>1327</xdr:col>
      <xdr:colOff>278286</xdr:colOff>
      <xdr:row>11</xdr:row>
      <xdr:rowOff>149058</xdr:rowOff>
    </xdr:to>
    <xdr:sp macro="" textlink="">
      <xdr:nvSpPr>
        <xdr:cNvPr id="666" name="Flèche : bas 665">
          <a:extLst>
            <a:ext uri="{FF2B5EF4-FFF2-40B4-BE49-F238E27FC236}">
              <a16:creationId xmlns:a16="http://schemas.microsoft.com/office/drawing/2014/main" id="{77AD4401-0F7E-4678-BDEC-503490E26D3D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1327</xdr:col>
      <xdr:colOff>524933</xdr:colOff>
      <xdr:row>10</xdr:row>
      <xdr:rowOff>33866</xdr:rowOff>
    </xdr:from>
    <xdr:to>
      <xdr:col>1328</xdr:col>
      <xdr:colOff>90101</xdr:colOff>
      <xdr:row>11</xdr:row>
      <xdr:rowOff>148612</xdr:rowOff>
    </xdr:to>
    <xdr:sp macro="" textlink="">
      <xdr:nvSpPr>
        <xdr:cNvPr id="667" name="Flèche : bas 666">
          <a:extLst>
            <a:ext uri="{FF2B5EF4-FFF2-40B4-BE49-F238E27FC236}">
              <a16:creationId xmlns:a16="http://schemas.microsoft.com/office/drawing/2014/main" id="{5ED4D26A-9C80-48E5-8636-8ECCECC78AB7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1330</xdr:col>
      <xdr:colOff>668867</xdr:colOff>
      <xdr:row>10</xdr:row>
      <xdr:rowOff>42333</xdr:rowOff>
    </xdr:from>
    <xdr:to>
      <xdr:col>1331</xdr:col>
      <xdr:colOff>278286</xdr:colOff>
      <xdr:row>11</xdr:row>
      <xdr:rowOff>149058</xdr:rowOff>
    </xdr:to>
    <xdr:sp macro="" textlink="">
      <xdr:nvSpPr>
        <xdr:cNvPr id="668" name="Flèche : bas 667">
          <a:extLst>
            <a:ext uri="{FF2B5EF4-FFF2-40B4-BE49-F238E27FC236}">
              <a16:creationId xmlns:a16="http://schemas.microsoft.com/office/drawing/2014/main" id="{2372E118-184B-4DC5-AE88-D6C4C0B5F486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1331</xdr:col>
      <xdr:colOff>524933</xdr:colOff>
      <xdr:row>10</xdr:row>
      <xdr:rowOff>33866</xdr:rowOff>
    </xdr:from>
    <xdr:to>
      <xdr:col>1332</xdr:col>
      <xdr:colOff>90101</xdr:colOff>
      <xdr:row>11</xdr:row>
      <xdr:rowOff>148612</xdr:rowOff>
    </xdr:to>
    <xdr:sp macro="" textlink="">
      <xdr:nvSpPr>
        <xdr:cNvPr id="669" name="Flèche : bas 668">
          <a:extLst>
            <a:ext uri="{FF2B5EF4-FFF2-40B4-BE49-F238E27FC236}">
              <a16:creationId xmlns:a16="http://schemas.microsoft.com/office/drawing/2014/main" id="{D5F74B0C-12B2-46CB-80E8-4975A10FCADD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1334</xdr:col>
      <xdr:colOff>668867</xdr:colOff>
      <xdr:row>10</xdr:row>
      <xdr:rowOff>42333</xdr:rowOff>
    </xdr:from>
    <xdr:to>
      <xdr:col>1335</xdr:col>
      <xdr:colOff>278286</xdr:colOff>
      <xdr:row>11</xdr:row>
      <xdr:rowOff>149058</xdr:rowOff>
    </xdr:to>
    <xdr:sp macro="" textlink="">
      <xdr:nvSpPr>
        <xdr:cNvPr id="670" name="Flèche : bas 669">
          <a:extLst>
            <a:ext uri="{FF2B5EF4-FFF2-40B4-BE49-F238E27FC236}">
              <a16:creationId xmlns:a16="http://schemas.microsoft.com/office/drawing/2014/main" id="{E6EA0E04-084D-4553-8C56-4B838070AAF7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1335</xdr:col>
      <xdr:colOff>524933</xdr:colOff>
      <xdr:row>10</xdr:row>
      <xdr:rowOff>33866</xdr:rowOff>
    </xdr:from>
    <xdr:to>
      <xdr:col>1336</xdr:col>
      <xdr:colOff>90101</xdr:colOff>
      <xdr:row>11</xdr:row>
      <xdr:rowOff>148612</xdr:rowOff>
    </xdr:to>
    <xdr:sp macro="" textlink="">
      <xdr:nvSpPr>
        <xdr:cNvPr id="671" name="Flèche : bas 670">
          <a:extLst>
            <a:ext uri="{FF2B5EF4-FFF2-40B4-BE49-F238E27FC236}">
              <a16:creationId xmlns:a16="http://schemas.microsoft.com/office/drawing/2014/main" id="{C8C07976-51D5-45FA-8210-5CA3442BE0C2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1338</xdr:col>
      <xdr:colOff>668867</xdr:colOff>
      <xdr:row>10</xdr:row>
      <xdr:rowOff>42333</xdr:rowOff>
    </xdr:from>
    <xdr:to>
      <xdr:col>1339</xdr:col>
      <xdr:colOff>278286</xdr:colOff>
      <xdr:row>11</xdr:row>
      <xdr:rowOff>149058</xdr:rowOff>
    </xdr:to>
    <xdr:sp macro="" textlink="">
      <xdr:nvSpPr>
        <xdr:cNvPr id="672" name="Flèche : bas 671">
          <a:extLst>
            <a:ext uri="{FF2B5EF4-FFF2-40B4-BE49-F238E27FC236}">
              <a16:creationId xmlns:a16="http://schemas.microsoft.com/office/drawing/2014/main" id="{A5D18331-08CF-46AC-8C49-3F40C6B586A8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1339</xdr:col>
      <xdr:colOff>524933</xdr:colOff>
      <xdr:row>10</xdr:row>
      <xdr:rowOff>33866</xdr:rowOff>
    </xdr:from>
    <xdr:to>
      <xdr:col>1340</xdr:col>
      <xdr:colOff>90101</xdr:colOff>
      <xdr:row>11</xdr:row>
      <xdr:rowOff>148612</xdr:rowOff>
    </xdr:to>
    <xdr:sp macro="" textlink="">
      <xdr:nvSpPr>
        <xdr:cNvPr id="673" name="Flèche : bas 672">
          <a:extLst>
            <a:ext uri="{FF2B5EF4-FFF2-40B4-BE49-F238E27FC236}">
              <a16:creationId xmlns:a16="http://schemas.microsoft.com/office/drawing/2014/main" id="{C5B3954E-BE13-4C7D-81A8-9AE487DE906A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1342</xdr:col>
      <xdr:colOff>668867</xdr:colOff>
      <xdr:row>10</xdr:row>
      <xdr:rowOff>42333</xdr:rowOff>
    </xdr:from>
    <xdr:to>
      <xdr:col>1343</xdr:col>
      <xdr:colOff>278286</xdr:colOff>
      <xdr:row>11</xdr:row>
      <xdr:rowOff>149058</xdr:rowOff>
    </xdr:to>
    <xdr:sp macro="" textlink="">
      <xdr:nvSpPr>
        <xdr:cNvPr id="674" name="Flèche : bas 673">
          <a:extLst>
            <a:ext uri="{FF2B5EF4-FFF2-40B4-BE49-F238E27FC236}">
              <a16:creationId xmlns:a16="http://schemas.microsoft.com/office/drawing/2014/main" id="{75A22BC4-0B64-4BC1-B499-2EB19E4A8855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1343</xdr:col>
      <xdr:colOff>524933</xdr:colOff>
      <xdr:row>10</xdr:row>
      <xdr:rowOff>33866</xdr:rowOff>
    </xdr:from>
    <xdr:to>
      <xdr:col>1344</xdr:col>
      <xdr:colOff>90101</xdr:colOff>
      <xdr:row>11</xdr:row>
      <xdr:rowOff>148612</xdr:rowOff>
    </xdr:to>
    <xdr:sp macro="" textlink="">
      <xdr:nvSpPr>
        <xdr:cNvPr id="675" name="Flèche : bas 674">
          <a:extLst>
            <a:ext uri="{FF2B5EF4-FFF2-40B4-BE49-F238E27FC236}">
              <a16:creationId xmlns:a16="http://schemas.microsoft.com/office/drawing/2014/main" id="{3B98EF5F-014B-425E-AC1E-919D4A59F679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1346</xdr:col>
      <xdr:colOff>668867</xdr:colOff>
      <xdr:row>10</xdr:row>
      <xdr:rowOff>42333</xdr:rowOff>
    </xdr:from>
    <xdr:to>
      <xdr:col>1347</xdr:col>
      <xdr:colOff>278286</xdr:colOff>
      <xdr:row>11</xdr:row>
      <xdr:rowOff>149058</xdr:rowOff>
    </xdr:to>
    <xdr:sp macro="" textlink="">
      <xdr:nvSpPr>
        <xdr:cNvPr id="676" name="Flèche : bas 675">
          <a:extLst>
            <a:ext uri="{FF2B5EF4-FFF2-40B4-BE49-F238E27FC236}">
              <a16:creationId xmlns:a16="http://schemas.microsoft.com/office/drawing/2014/main" id="{653BF7FB-3572-4E3B-B873-425C95A0E5CE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1347</xdr:col>
      <xdr:colOff>524933</xdr:colOff>
      <xdr:row>10</xdr:row>
      <xdr:rowOff>33866</xdr:rowOff>
    </xdr:from>
    <xdr:to>
      <xdr:col>1348</xdr:col>
      <xdr:colOff>90101</xdr:colOff>
      <xdr:row>11</xdr:row>
      <xdr:rowOff>148612</xdr:rowOff>
    </xdr:to>
    <xdr:sp macro="" textlink="">
      <xdr:nvSpPr>
        <xdr:cNvPr id="677" name="Flèche : bas 676">
          <a:extLst>
            <a:ext uri="{FF2B5EF4-FFF2-40B4-BE49-F238E27FC236}">
              <a16:creationId xmlns:a16="http://schemas.microsoft.com/office/drawing/2014/main" id="{9914BAA6-D2CD-453E-8A12-CE45E8164DD0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1350</xdr:col>
      <xdr:colOff>668867</xdr:colOff>
      <xdr:row>10</xdr:row>
      <xdr:rowOff>42333</xdr:rowOff>
    </xdr:from>
    <xdr:to>
      <xdr:col>1351</xdr:col>
      <xdr:colOff>278286</xdr:colOff>
      <xdr:row>11</xdr:row>
      <xdr:rowOff>149058</xdr:rowOff>
    </xdr:to>
    <xdr:sp macro="" textlink="">
      <xdr:nvSpPr>
        <xdr:cNvPr id="678" name="Flèche : bas 677">
          <a:extLst>
            <a:ext uri="{FF2B5EF4-FFF2-40B4-BE49-F238E27FC236}">
              <a16:creationId xmlns:a16="http://schemas.microsoft.com/office/drawing/2014/main" id="{F9AAD7AE-8AD0-4CA5-B8BA-CAA7CDF36373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1351</xdr:col>
      <xdr:colOff>524933</xdr:colOff>
      <xdr:row>10</xdr:row>
      <xdr:rowOff>33866</xdr:rowOff>
    </xdr:from>
    <xdr:to>
      <xdr:col>1352</xdr:col>
      <xdr:colOff>90101</xdr:colOff>
      <xdr:row>11</xdr:row>
      <xdr:rowOff>148612</xdr:rowOff>
    </xdr:to>
    <xdr:sp macro="" textlink="">
      <xdr:nvSpPr>
        <xdr:cNvPr id="679" name="Flèche : bas 678">
          <a:extLst>
            <a:ext uri="{FF2B5EF4-FFF2-40B4-BE49-F238E27FC236}">
              <a16:creationId xmlns:a16="http://schemas.microsoft.com/office/drawing/2014/main" id="{03DDAFC7-3366-459C-823E-B99B3C78E5C6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1354</xdr:col>
      <xdr:colOff>668867</xdr:colOff>
      <xdr:row>10</xdr:row>
      <xdr:rowOff>42333</xdr:rowOff>
    </xdr:from>
    <xdr:to>
      <xdr:col>1355</xdr:col>
      <xdr:colOff>278286</xdr:colOff>
      <xdr:row>11</xdr:row>
      <xdr:rowOff>149058</xdr:rowOff>
    </xdr:to>
    <xdr:sp macro="" textlink="">
      <xdr:nvSpPr>
        <xdr:cNvPr id="680" name="Flèche : bas 679">
          <a:extLst>
            <a:ext uri="{FF2B5EF4-FFF2-40B4-BE49-F238E27FC236}">
              <a16:creationId xmlns:a16="http://schemas.microsoft.com/office/drawing/2014/main" id="{E32D91D4-C2CB-4B2C-866F-A1AB186C85FE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1355</xdr:col>
      <xdr:colOff>524933</xdr:colOff>
      <xdr:row>10</xdr:row>
      <xdr:rowOff>33866</xdr:rowOff>
    </xdr:from>
    <xdr:to>
      <xdr:col>1356</xdr:col>
      <xdr:colOff>90101</xdr:colOff>
      <xdr:row>11</xdr:row>
      <xdr:rowOff>148612</xdr:rowOff>
    </xdr:to>
    <xdr:sp macro="" textlink="">
      <xdr:nvSpPr>
        <xdr:cNvPr id="681" name="Flèche : bas 680">
          <a:extLst>
            <a:ext uri="{FF2B5EF4-FFF2-40B4-BE49-F238E27FC236}">
              <a16:creationId xmlns:a16="http://schemas.microsoft.com/office/drawing/2014/main" id="{A06C27F6-B698-4B6E-9213-C96DD97310D8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1358</xdr:col>
      <xdr:colOff>668867</xdr:colOff>
      <xdr:row>10</xdr:row>
      <xdr:rowOff>42333</xdr:rowOff>
    </xdr:from>
    <xdr:to>
      <xdr:col>1359</xdr:col>
      <xdr:colOff>278286</xdr:colOff>
      <xdr:row>11</xdr:row>
      <xdr:rowOff>149058</xdr:rowOff>
    </xdr:to>
    <xdr:sp macro="" textlink="">
      <xdr:nvSpPr>
        <xdr:cNvPr id="682" name="Flèche : bas 681">
          <a:extLst>
            <a:ext uri="{FF2B5EF4-FFF2-40B4-BE49-F238E27FC236}">
              <a16:creationId xmlns:a16="http://schemas.microsoft.com/office/drawing/2014/main" id="{7DA14DAF-13F5-45B6-9F87-F35624E87B8F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1359</xdr:col>
      <xdr:colOff>524933</xdr:colOff>
      <xdr:row>10</xdr:row>
      <xdr:rowOff>33866</xdr:rowOff>
    </xdr:from>
    <xdr:to>
      <xdr:col>1360</xdr:col>
      <xdr:colOff>90101</xdr:colOff>
      <xdr:row>11</xdr:row>
      <xdr:rowOff>148612</xdr:rowOff>
    </xdr:to>
    <xdr:sp macro="" textlink="">
      <xdr:nvSpPr>
        <xdr:cNvPr id="683" name="Flèche : bas 682">
          <a:extLst>
            <a:ext uri="{FF2B5EF4-FFF2-40B4-BE49-F238E27FC236}">
              <a16:creationId xmlns:a16="http://schemas.microsoft.com/office/drawing/2014/main" id="{FCD0FDDD-F7C1-461C-92D6-30675BDA605D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1362</xdr:col>
      <xdr:colOff>668867</xdr:colOff>
      <xdr:row>10</xdr:row>
      <xdr:rowOff>42333</xdr:rowOff>
    </xdr:from>
    <xdr:to>
      <xdr:col>1363</xdr:col>
      <xdr:colOff>278286</xdr:colOff>
      <xdr:row>11</xdr:row>
      <xdr:rowOff>149058</xdr:rowOff>
    </xdr:to>
    <xdr:sp macro="" textlink="">
      <xdr:nvSpPr>
        <xdr:cNvPr id="684" name="Flèche : bas 683">
          <a:extLst>
            <a:ext uri="{FF2B5EF4-FFF2-40B4-BE49-F238E27FC236}">
              <a16:creationId xmlns:a16="http://schemas.microsoft.com/office/drawing/2014/main" id="{81925FC9-FA70-4159-9201-DB1D5FE575D0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1363</xdr:col>
      <xdr:colOff>524933</xdr:colOff>
      <xdr:row>10</xdr:row>
      <xdr:rowOff>33866</xdr:rowOff>
    </xdr:from>
    <xdr:to>
      <xdr:col>1364</xdr:col>
      <xdr:colOff>90101</xdr:colOff>
      <xdr:row>11</xdr:row>
      <xdr:rowOff>148612</xdr:rowOff>
    </xdr:to>
    <xdr:sp macro="" textlink="">
      <xdr:nvSpPr>
        <xdr:cNvPr id="685" name="Flèche : bas 684">
          <a:extLst>
            <a:ext uri="{FF2B5EF4-FFF2-40B4-BE49-F238E27FC236}">
              <a16:creationId xmlns:a16="http://schemas.microsoft.com/office/drawing/2014/main" id="{F0AB54F4-5C91-4855-A6F5-5807E198BCAE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1366</xdr:col>
      <xdr:colOff>668867</xdr:colOff>
      <xdr:row>10</xdr:row>
      <xdr:rowOff>42333</xdr:rowOff>
    </xdr:from>
    <xdr:to>
      <xdr:col>1367</xdr:col>
      <xdr:colOff>278286</xdr:colOff>
      <xdr:row>11</xdr:row>
      <xdr:rowOff>149058</xdr:rowOff>
    </xdr:to>
    <xdr:sp macro="" textlink="">
      <xdr:nvSpPr>
        <xdr:cNvPr id="686" name="Flèche : bas 685">
          <a:extLst>
            <a:ext uri="{FF2B5EF4-FFF2-40B4-BE49-F238E27FC236}">
              <a16:creationId xmlns:a16="http://schemas.microsoft.com/office/drawing/2014/main" id="{6A927234-B7B4-4A07-8727-2843FE3527D4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1367</xdr:col>
      <xdr:colOff>524933</xdr:colOff>
      <xdr:row>10</xdr:row>
      <xdr:rowOff>33866</xdr:rowOff>
    </xdr:from>
    <xdr:to>
      <xdr:col>1368</xdr:col>
      <xdr:colOff>90101</xdr:colOff>
      <xdr:row>11</xdr:row>
      <xdr:rowOff>148612</xdr:rowOff>
    </xdr:to>
    <xdr:sp macro="" textlink="">
      <xdr:nvSpPr>
        <xdr:cNvPr id="687" name="Flèche : bas 686">
          <a:extLst>
            <a:ext uri="{FF2B5EF4-FFF2-40B4-BE49-F238E27FC236}">
              <a16:creationId xmlns:a16="http://schemas.microsoft.com/office/drawing/2014/main" id="{4947006C-BF22-4EDF-9068-47033538E0DE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1370</xdr:col>
      <xdr:colOff>668867</xdr:colOff>
      <xdr:row>10</xdr:row>
      <xdr:rowOff>42333</xdr:rowOff>
    </xdr:from>
    <xdr:to>
      <xdr:col>1371</xdr:col>
      <xdr:colOff>278286</xdr:colOff>
      <xdr:row>11</xdr:row>
      <xdr:rowOff>149058</xdr:rowOff>
    </xdr:to>
    <xdr:sp macro="" textlink="">
      <xdr:nvSpPr>
        <xdr:cNvPr id="688" name="Flèche : bas 687">
          <a:extLst>
            <a:ext uri="{FF2B5EF4-FFF2-40B4-BE49-F238E27FC236}">
              <a16:creationId xmlns:a16="http://schemas.microsoft.com/office/drawing/2014/main" id="{566F3B25-22CF-43D4-97B3-6B09581E2B67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1371</xdr:col>
      <xdr:colOff>524933</xdr:colOff>
      <xdr:row>10</xdr:row>
      <xdr:rowOff>33866</xdr:rowOff>
    </xdr:from>
    <xdr:to>
      <xdr:col>1372</xdr:col>
      <xdr:colOff>90101</xdr:colOff>
      <xdr:row>11</xdr:row>
      <xdr:rowOff>148612</xdr:rowOff>
    </xdr:to>
    <xdr:sp macro="" textlink="">
      <xdr:nvSpPr>
        <xdr:cNvPr id="689" name="Flèche : bas 688">
          <a:extLst>
            <a:ext uri="{FF2B5EF4-FFF2-40B4-BE49-F238E27FC236}">
              <a16:creationId xmlns:a16="http://schemas.microsoft.com/office/drawing/2014/main" id="{CB992C9B-95D9-4A99-8812-502E43C4FB39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1374</xdr:col>
      <xdr:colOff>668867</xdr:colOff>
      <xdr:row>10</xdr:row>
      <xdr:rowOff>42333</xdr:rowOff>
    </xdr:from>
    <xdr:to>
      <xdr:col>1375</xdr:col>
      <xdr:colOff>278286</xdr:colOff>
      <xdr:row>11</xdr:row>
      <xdr:rowOff>149058</xdr:rowOff>
    </xdr:to>
    <xdr:sp macro="" textlink="">
      <xdr:nvSpPr>
        <xdr:cNvPr id="690" name="Flèche : bas 689">
          <a:extLst>
            <a:ext uri="{FF2B5EF4-FFF2-40B4-BE49-F238E27FC236}">
              <a16:creationId xmlns:a16="http://schemas.microsoft.com/office/drawing/2014/main" id="{0588D95A-025F-49EF-9595-256990E777E1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1375</xdr:col>
      <xdr:colOff>524933</xdr:colOff>
      <xdr:row>10</xdr:row>
      <xdr:rowOff>33866</xdr:rowOff>
    </xdr:from>
    <xdr:to>
      <xdr:col>1376</xdr:col>
      <xdr:colOff>90101</xdr:colOff>
      <xdr:row>11</xdr:row>
      <xdr:rowOff>148612</xdr:rowOff>
    </xdr:to>
    <xdr:sp macro="" textlink="">
      <xdr:nvSpPr>
        <xdr:cNvPr id="691" name="Flèche : bas 690">
          <a:extLst>
            <a:ext uri="{FF2B5EF4-FFF2-40B4-BE49-F238E27FC236}">
              <a16:creationId xmlns:a16="http://schemas.microsoft.com/office/drawing/2014/main" id="{45730FDF-549B-458A-A406-A88190848326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1378</xdr:col>
      <xdr:colOff>668867</xdr:colOff>
      <xdr:row>10</xdr:row>
      <xdr:rowOff>42333</xdr:rowOff>
    </xdr:from>
    <xdr:to>
      <xdr:col>1379</xdr:col>
      <xdr:colOff>278286</xdr:colOff>
      <xdr:row>11</xdr:row>
      <xdr:rowOff>149058</xdr:rowOff>
    </xdr:to>
    <xdr:sp macro="" textlink="">
      <xdr:nvSpPr>
        <xdr:cNvPr id="692" name="Flèche : bas 691">
          <a:extLst>
            <a:ext uri="{FF2B5EF4-FFF2-40B4-BE49-F238E27FC236}">
              <a16:creationId xmlns:a16="http://schemas.microsoft.com/office/drawing/2014/main" id="{7D54D37B-6FE5-4BDA-BAFD-327C16DD4FD7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1379</xdr:col>
      <xdr:colOff>524933</xdr:colOff>
      <xdr:row>10</xdr:row>
      <xdr:rowOff>33866</xdr:rowOff>
    </xdr:from>
    <xdr:to>
      <xdr:col>1380</xdr:col>
      <xdr:colOff>90101</xdr:colOff>
      <xdr:row>11</xdr:row>
      <xdr:rowOff>148612</xdr:rowOff>
    </xdr:to>
    <xdr:sp macro="" textlink="">
      <xdr:nvSpPr>
        <xdr:cNvPr id="693" name="Flèche : bas 692">
          <a:extLst>
            <a:ext uri="{FF2B5EF4-FFF2-40B4-BE49-F238E27FC236}">
              <a16:creationId xmlns:a16="http://schemas.microsoft.com/office/drawing/2014/main" id="{82EE9C08-71D2-4E7C-93AA-72CE589EB1AE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1382</xdr:col>
      <xdr:colOff>668867</xdr:colOff>
      <xdr:row>10</xdr:row>
      <xdr:rowOff>42333</xdr:rowOff>
    </xdr:from>
    <xdr:to>
      <xdr:col>1383</xdr:col>
      <xdr:colOff>278286</xdr:colOff>
      <xdr:row>11</xdr:row>
      <xdr:rowOff>149058</xdr:rowOff>
    </xdr:to>
    <xdr:sp macro="" textlink="">
      <xdr:nvSpPr>
        <xdr:cNvPr id="694" name="Flèche : bas 693">
          <a:extLst>
            <a:ext uri="{FF2B5EF4-FFF2-40B4-BE49-F238E27FC236}">
              <a16:creationId xmlns:a16="http://schemas.microsoft.com/office/drawing/2014/main" id="{DC0F136A-BDCD-47F7-B35C-161696822EF7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1383</xdr:col>
      <xdr:colOff>524933</xdr:colOff>
      <xdr:row>10</xdr:row>
      <xdr:rowOff>33866</xdr:rowOff>
    </xdr:from>
    <xdr:to>
      <xdr:col>1384</xdr:col>
      <xdr:colOff>90101</xdr:colOff>
      <xdr:row>11</xdr:row>
      <xdr:rowOff>148612</xdr:rowOff>
    </xdr:to>
    <xdr:sp macro="" textlink="">
      <xdr:nvSpPr>
        <xdr:cNvPr id="695" name="Flèche : bas 694">
          <a:extLst>
            <a:ext uri="{FF2B5EF4-FFF2-40B4-BE49-F238E27FC236}">
              <a16:creationId xmlns:a16="http://schemas.microsoft.com/office/drawing/2014/main" id="{B1B814C3-F136-4C9F-8730-2FEE0322FF3B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1386</xdr:col>
      <xdr:colOff>668867</xdr:colOff>
      <xdr:row>10</xdr:row>
      <xdr:rowOff>42333</xdr:rowOff>
    </xdr:from>
    <xdr:to>
      <xdr:col>1387</xdr:col>
      <xdr:colOff>278286</xdr:colOff>
      <xdr:row>11</xdr:row>
      <xdr:rowOff>149058</xdr:rowOff>
    </xdr:to>
    <xdr:sp macro="" textlink="">
      <xdr:nvSpPr>
        <xdr:cNvPr id="696" name="Flèche : bas 695">
          <a:extLst>
            <a:ext uri="{FF2B5EF4-FFF2-40B4-BE49-F238E27FC236}">
              <a16:creationId xmlns:a16="http://schemas.microsoft.com/office/drawing/2014/main" id="{37295FFF-48FC-4EBB-839B-4FB4AB44DAE8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1387</xdr:col>
      <xdr:colOff>524933</xdr:colOff>
      <xdr:row>10</xdr:row>
      <xdr:rowOff>33866</xdr:rowOff>
    </xdr:from>
    <xdr:to>
      <xdr:col>1388</xdr:col>
      <xdr:colOff>90101</xdr:colOff>
      <xdr:row>11</xdr:row>
      <xdr:rowOff>148612</xdr:rowOff>
    </xdr:to>
    <xdr:sp macro="" textlink="">
      <xdr:nvSpPr>
        <xdr:cNvPr id="697" name="Flèche : bas 696">
          <a:extLst>
            <a:ext uri="{FF2B5EF4-FFF2-40B4-BE49-F238E27FC236}">
              <a16:creationId xmlns:a16="http://schemas.microsoft.com/office/drawing/2014/main" id="{1FB4BCE6-F53E-4E4D-8170-6B68FEE9B51C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1390</xdr:col>
      <xdr:colOff>668867</xdr:colOff>
      <xdr:row>10</xdr:row>
      <xdr:rowOff>42333</xdr:rowOff>
    </xdr:from>
    <xdr:to>
      <xdr:col>1391</xdr:col>
      <xdr:colOff>278286</xdr:colOff>
      <xdr:row>11</xdr:row>
      <xdr:rowOff>149058</xdr:rowOff>
    </xdr:to>
    <xdr:sp macro="" textlink="">
      <xdr:nvSpPr>
        <xdr:cNvPr id="698" name="Flèche : bas 697">
          <a:extLst>
            <a:ext uri="{FF2B5EF4-FFF2-40B4-BE49-F238E27FC236}">
              <a16:creationId xmlns:a16="http://schemas.microsoft.com/office/drawing/2014/main" id="{7C03E8F1-D031-4655-B836-E3A71BB18CB4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1391</xdr:col>
      <xdr:colOff>524933</xdr:colOff>
      <xdr:row>10</xdr:row>
      <xdr:rowOff>33866</xdr:rowOff>
    </xdr:from>
    <xdr:to>
      <xdr:col>1392</xdr:col>
      <xdr:colOff>90101</xdr:colOff>
      <xdr:row>11</xdr:row>
      <xdr:rowOff>148612</xdr:rowOff>
    </xdr:to>
    <xdr:sp macro="" textlink="">
      <xdr:nvSpPr>
        <xdr:cNvPr id="699" name="Flèche : bas 698">
          <a:extLst>
            <a:ext uri="{FF2B5EF4-FFF2-40B4-BE49-F238E27FC236}">
              <a16:creationId xmlns:a16="http://schemas.microsoft.com/office/drawing/2014/main" id="{9E109744-189D-43BC-B0B1-FF0FB81841DE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1394</xdr:col>
      <xdr:colOff>668867</xdr:colOff>
      <xdr:row>10</xdr:row>
      <xdr:rowOff>42333</xdr:rowOff>
    </xdr:from>
    <xdr:to>
      <xdr:col>1395</xdr:col>
      <xdr:colOff>278286</xdr:colOff>
      <xdr:row>11</xdr:row>
      <xdr:rowOff>149058</xdr:rowOff>
    </xdr:to>
    <xdr:sp macro="" textlink="">
      <xdr:nvSpPr>
        <xdr:cNvPr id="700" name="Flèche : bas 699">
          <a:extLst>
            <a:ext uri="{FF2B5EF4-FFF2-40B4-BE49-F238E27FC236}">
              <a16:creationId xmlns:a16="http://schemas.microsoft.com/office/drawing/2014/main" id="{3452F430-C965-4F71-A489-5A2472459086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1395</xdr:col>
      <xdr:colOff>524933</xdr:colOff>
      <xdr:row>10</xdr:row>
      <xdr:rowOff>33866</xdr:rowOff>
    </xdr:from>
    <xdr:to>
      <xdr:col>1396</xdr:col>
      <xdr:colOff>90101</xdr:colOff>
      <xdr:row>11</xdr:row>
      <xdr:rowOff>148612</xdr:rowOff>
    </xdr:to>
    <xdr:sp macro="" textlink="">
      <xdr:nvSpPr>
        <xdr:cNvPr id="701" name="Flèche : bas 700">
          <a:extLst>
            <a:ext uri="{FF2B5EF4-FFF2-40B4-BE49-F238E27FC236}">
              <a16:creationId xmlns:a16="http://schemas.microsoft.com/office/drawing/2014/main" id="{7846F7FC-52C4-4A9E-8A38-06C3933849FA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1398</xdr:col>
      <xdr:colOff>668867</xdr:colOff>
      <xdr:row>10</xdr:row>
      <xdr:rowOff>42333</xdr:rowOff>
    </xdr:from>
    <xdr:to>
      <xdr:col>1399</xdr:col>
      <xdr:colOff>278286</xdr:colOff>
      <xdr:row>11</xdr:row>
      <xdr:rowOff>149058</xdr:rowOff>
    </xdr:to>
    <xdr:sp macro="" textlink="">
      <xdr:nvSpPr>
        <xdr:cNvPr id="702" name="Flèche : bas 701">
          <a:extLst>
            <a:ext uri="{FF2B5EF4-FFF2-40B4-BE49-F238E27FC236}">
              <a16:creationId xmlns:a16="http://schemas.microsoft.com/office/drawing/2014/main" id="{FCCD4F4F-2448-4464-AD2F-ABE369825321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1399</xdr:col>
      <xdr:colOff>524933</xdr:colOff>
      <xdr:row>10</xdr:row>
      <xdr:rowOff>33866</xdr:rowOff>
    </xdr:from>
    <xdr:to>
      <xdr:col>1400</xdr:col>
      <xdr:colOff>90101</xdr:colOff>
      <xdr:row>11</xdr:row>
      <xdr:rowOff>148612</xdr:rowOff>
    </xdr:to>
    <xdr:sp macro="" textlink="">
      <xdr:nvSpPr>
        <xdr:cNvPr id="703" name="Flèche : bas 702">
          <a:extLst>
            <a:ext uri="{FF2B5EF4-FFF2-40B4-BE49-F238E27FC236}">
              <a16:creationId xmlns:a16="http://schemas.microsoft.com/office/drawing/2014/main" id="{129DF68A-9915-493C-A1CE-496409445B47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1402</xdr:col>
      <xdr:colOff>668867</xdr:colOff>
      <xdr:row>10</xdr:row>
      <xdr:rowOff>42333</xdr:rowOff>
    </xdr:from>
    <xdr:to>
      <xdr:col>1403</xdr:col>
      <xdr:colOff>278286</xdr:colOff>
      <xdr:row>11</xdr:row>
      <xdr:rowOff>149058</xdr:rowOff>
    </xdr:to>
    <xdr:sp macro="" textlink="">
      <xdr:nvSpPr>
        <xdr:cNvPr id="704" name="Flèche : bas 703">
          <a:extLst>
            <a:ext uri="{FF2B5EF4-FFF2-40B4-BE49-F238E27FC236}">
              <a16:creationId xmlns:a16="http://schemas.microsoft.com/office/drawing/2014/main" id="{4EBE8328-27C6-4C37-8B56-3DA3BABDBE5B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1403</xdr:col>
      <xdr:colOff>524933</xdr:colOff>
      <xdr:row>10</xdr:row>
      <xdr:rowOff>33866</xdr:rowOff>
    </xdr:from>
    <xdr:to>
      <xdr:col>1404</xdr:col>
      <xdr:colOff>90101</xdr:colOff>
      <xdr:row>11</xdr:row>
      <xdr:rowOff>148612</xdr:rowOff>
    </xdr:to>
    <xdr:sp macro="" textlink="">
      <xdr:nvSpPr>
        <xdr:cNvPr id="705" name="Flèche : bas 704">
          <a:extLst>
            <a:ext uri="{FF2B5EF4-FFF2-40B4-BE49-F238E27FC236}">
              <a16:creationId xmlns:a16="http://schemas.microsoft.com/office/drawing/2014/main" id="{540E4F29-BB41-4AF9-B166-49074F1D7715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1406</xdr:col>
      <xdr:colOff>668867</xdr:colOff>
      <xdr:row>10</xdr:row>
      <xdr:rowOff>42333</xdr:rowOff>
    </xdr:from>
    <xdr:to>
      <xdr:col>1407</xdr:col>
      <xdr:colOff>278286</xdr:colOff>
      <xdr:row>11</xdr:row>
      <xdr:rowOff>149058</xdr:rowOff>
    </xdr:to>
    <xdr:sp macro="" textlink="">
      <xdr:nvSpPr>
        <xdr:cNvPr id="706" name="Flèche : bas 705">
          <a:extLst>
            <a:ext uri="{FF2B5EF4-FFF2-40B4-BE49-F238E27FC236}">
              <a16:creationId xmlns:a16="http://schemas.microsoft.com/office/drawing/2014/main" id="{83469A89-45EC-4670-9CE1-176A5D976905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1407</xdr:col>
      <xdr:colOff>524933</xdr:colOff>
      <xdr:row>10</xdr:row>
      <xdr:rowOff>33866</xdr:rowOff>
    </xdr:from>
    <xdr:to>
      <xdr:col>1408</xdr:col>
      <xdr:colOff>90101</xdr:colOff>
      <xdr:row>11</xdr:row>
      <xdr:rowOff>148612</xdr:rowOff>
    </xdr:to>
    <xdr:sp macro="" textlink="">
      <xdr:nvSpPr>
        <xdr:cNvPr id="707" name="Flèche : bas 706">
          <a:extLst>
            <a:ext uri="{FF2B5EF4-FFF2-40B4-BE49-F238E27FC236}">
              <a16:creationId xmlns:a16="http://schemas.microsoft.com/office/drawing/2014/main" id="{33CF4D2E-C466-4469-A1B4-6660F7F59969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1410</xdr:col>
      <xdr:colOff>668867</xdr:colOff>
      <xdr:row>10</xdr:row>
      <xdr:rowOff>42333</xdr:rowOff>
    </xdr:from>
    <xdr:to>
      <xdr:col>1411</xdr:col>
      <xdr:colOff>278286</xdr:colOff>
      <xdr:row>11</xdr:row>
      <xdr:rowOff>149058</xdr:rowOff>
    </xdr:to>
    <xdr:sp macro="" textlink="">
      <xdr:nvSpPr>
        <xdr:cNvPr id="708" name="Flèche : bas 707">
          <a:extLst>
            <a:ext uri="{FF2B5EF4-FFF2-40B4-BE49-F238E27FC236}">
              <a16:creationId xmlns:a16="http://schemas.microsoft.com/office/drawing/2014/main" id="{04449E51-C37F-4FDD-A0D8-60075E285415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1411</xdr:col>
      <xdr:colOff>524933</xdr:colOff>
      <xdr:row>10</xdr:row>
      <xdr:rowOff>33866</xdr:rowOff>
    </xdr:from>
    <xdr:to>
      <xdr:col>1412</xdr:col>
      <xdr:colOff>90101</xdr:colOff>
      <xdr:row>11</xdr:row>
      <xdr:rowOff>148612</xdr:rowOff>
    </xdr:to>
    <xdr:sp macro="" textlink="">
      <xdr:nvSpPr>
        <xdr:cNvPr id="709" name="Flèche : bas 708">
          <a:extLst>
            <a:ext uri="{FF2B5EF4-FFF2-40B4-BE49-F238E27FC236}">
              <a16:creationId xmlns:a16="http://schemas.microsoft.com/office/drawing/2014/main" id="{463E7B66-46B0-42C9-A9F8-11E26D7AEEB5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1414</xdr:col>
      <xdr:colOff>668867</xdr:colOff>
      <xdr:row>10</xdr:row>
      <xdr:rowOff>42333</xdr:rowOff>
    </xdr:from>
    <xdr:to>
      <xdr:col>1415</xdr:col>
      <xdr:colOff>278286</xdr:colOff>
      <xdr:row>11</xdr:row>
      <xdr:rowOff>149058</xdr:rowOff>
    </xdr:to>
    <xdr:sp macro="" textlink="">
      <xdr:nvSpPr>
        <xdr:cNvPr id="710" name="Flèche : bas 709">
          <a:extLst>
            <a:ext uri="{FF2B5EF4-FFF2-40B4-BE49-F238E27FC236}">
              <a16:creationId xmlns:a16="http://schemas.microsoft.com/office/drawing/2014/main" id="{99D6DB19-7C2F-4D9A-BFC5-C5E823855757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1415</xdr:col>
      <xdr:colOff>524933</xdr:colOff>
      <xdr:row>10</xdr:row>
      <xdr:rowOff>33866</xdr:rowOff>
    </xdr:from>
    <xdr:to>
      <xdr:col>1416</xdr:col>
      <xdr:colOff>90101</xdr:colOff>
      <xdr:row>11</xdr:row>
      <xdr:rowOff>148612</xdr:rowOff>
    </xdr:to>
    <xdr:sp macro="" textlink="">
      <xdr:nvSpPr>
        <xdr:cNvPr id="711" name="Flèche : bas 710">
          <a:extLst>
            <a:ext uri="{FF2B5EF4-FFF2-40B4-BE49-F238E27FC236}">
              <a16:creationId xmlns:a16="http://schemas.microsoft.com/office/drawing/2014/main" id="{98A29D57-0500-450D-BB11-5B0063469533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1418</xdr:col>
      <xdr:colOff>668867</xdr:colOff>
      <xdr:row>10</xdr:row>
      <xdr:rowOff>42333</xdr:rowOff>
    </xdr:from>
    <xdr:to>
      <xdr:col>1419</xdr:col>
      <xdr:colOff>278286</xdr:colOff>
      <xdr:row>11</xdr:row>
      <xdr:rowOff>149058</xdr:rowOff>
    </xdr:to>
    <xdr:sp macro="" textlink="">
      <xdr:nvSpPr>
        <xdr:cNvPr id="712" name="Flèche : bas 711">
          <a:extLst>
            <a:ext uri="{FF2B5EF4-FFF2-40B4-BE49-F238E27FC236}">
              <a16:creationId xmlns:a16="http://schemas.microsoft.com/office/drawing/2014/main" id="{5C816FBC-9541-4156-A230-82E95A5A4E5E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1419</xdr:col>
      <xdr:colOff>524933</xdr:colOff>
      <xdr:row>10</xdr:row>
      <xdr:rowOff>33866</xdr:rowOff>
    </xdr:from>
    <xdr:to>
      <xdr:col>1420</xdr:col>
      <xdr:colOff>90101</xdr:colOff>
      <xdr:row>11</xdr:row>
      <xdr:rowOff>148612</xdr:rowOff>
    </xdr:to>
    <xdr:sp macro="" textlink="">
      <xdr:nvSpPr>
        <xdr:cNvPr id="713" name="Flèche : bas 712">
          <a:extLst>
            <a:ext uri="{FF2B5EF4-FFF2-40B4-BE49-F238E27FC236}">
              <a16:creationId xmlns:a16="http://schemas.microsoft.com/office/drawing/2014/main" id="{885456B1-821D-4015-A0AE-08FEDFE8E29F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1422</xdr:col>
      <xdr:colOff>668867</xdr:colOff>
      <xdr:row>10</xdr:row>
      <xdr:rowOff>42333</xdr:rowOff>
    </xdr:from>
    <xdr:to>
      <xdr:col>1423</xdr:col>
      <xdr:colOff>278286</xdr:colOff>
      <xdr:row>11</xdr:row>
      <xdr:rowOff>149058</xdr:rowOff>
    </xdr:to>
    <xdr:sp macro="" textlink="">
      <xdr:nvSpPr>
        <xdr:cNvPr id="714" name="Flèche : bas 713">
          <a:extLst>
            <a:ext uri="{FF2B5EF4-FFF2-40B4-BE49-F238E27FC236}">
              <a16:creationId xmlns:a16="http://schemas.microsoft.com/office/drawing/2014/main" id="{38826B48-D10E-42C9-8594-284D34B73996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1423</xdr:col>
      <xdr:colOff>524933</xdr:colOff>
      <xdr:row>10</xdr:row>
      <xdr:rowOff>33866</xdr:rowOff>
    </xdr:from>
    <xdr:to>
      <xdr:col>1424</xdr:col>
      <xdr:colOff>90101</xdr:colOff>
      <xdr:row>11</xdr:row>
      <xdr:rowOff>148612</xdr:rowOff>
    </xdr:to>
    <xdr:sp macro="" textlink="">
      <xdr:nvSpPr>
        <xdr:cNvPr id="715" name="Flèche : bas 714">
          <a:extLst>
            <a:ext uri="{FF2B5EF4-FFF2-40B4-BE49-F238E27FC236}">
              <a16:creationId xmlns:a16="http://schemas.microsoft.com/office/drawing/2014/main" id="{36B54B6B-D010-45D9-8D9C-4EF08FD9B2D2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1426</xdr:col>
      <xdr:colOff>668867</xdr:colOff>
      <xdr:row>10</xdr:row>
      <xdr:rowOff>42333</xdr:rowOff>
    </xdr:from>
    <xdr:to>
      <xdr:col>1427</xdr:col>
      <xdr:colOff>278286</xdr:colOff>
      <xdr:row>11</xdr:row>
      <xdr:rowOff>149058</xdr:rowOff>
    </xdr:to>
    <xdr:sp macro="" textlink="">
      <xdr:nvSpPr>
        <xdr:cNvPr id="716" name="Flèche : bas 715">
          <a:extLst>
            <a:ext uri="{FF2B5EF4-FFF2-40B4-BE49-F238E27FC236}">
              <a16:creationId xmlns:a16="http://schemas.microsoft.com/office/drawing/2014/main" id="{C6853170-04E4-4264-8B61-1E004086270C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1427</xdr:col>
      <xdr:colOff>524933</xdr:colOff>
      <xdr:row>10</xdr:row>
      <xdr:rowOff>33866</xdr:rowOff>
    </xdr:from>
    <xdr:to>
      <xdr:col>1428</xdr:col>
      <xdr:colOff>90101</xdr:colOff>
      <xdr:row>11</xdr:row>
      <xdr:rowOff>148612</xdr:rowOff>
    </xdr:to>
    <xdr:sp macro="" textlink="">
      <xdr:nvSpPr>
        <xdr:cNvPr id="717" name="Flèche : bas 716">
          <a:extLst>
            <a:ext uri="{FF2B5EF4-FFF2-40B4-BE49-F238E27FC236}">
              <a16:creationId xmlns:a16="http://schemas.microsoft.com/office/drawing/2014/main" id="{151CE862-B34B-477A-8F84-75C7894836AF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1430</xdr:col>
      <xdr:colOff>668867</xdr:colOff>
      <xdr:row>10</xdr:row>
      <xdr:rowOff>42333</xdr:rowOff>
    </xdr:from>
    <xdr:to>
      <xdr:col>1431</xdr:col>
      <xdr:colOff>278286</xdr:colOff>
      <xdr:row>11</xdr:row>
      <xdr:rowOff>149058</xdr:rowOff>
    </xdr:to>
    <xdr:sp macro="" textlink="">
      <xdr:nvSpPr>
        <xdr:cNvPr id="718" name="Flèche : bas 717">
          <a:extLst>
            <a:ext uri="{FF2B5EF4-FFF2-40B4-BE49-F238E27FC236}">
              <a16:creationId xmlns:a16="http://schemas.microsoft.com/office/drawing/2014/main" id="{5F218548-878E-44E0-9223-D106C7AA5B73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1431</xdr:col>
      <xdr:colOff>524933</xdr:colOff>
      <xdr:row>10</xdr:row>
      <xdr:rowOff>33866</xdr:rowOff>
    </xdr:from>
    <xdr:to>
      <xdr:col>1432</xdr:col>
      <xdr:colOff>90101</xdr:colOff>
      <xdr:row>11</xdr:row>
      <xdr:rowOff>148612</xdr:rowOff>
    </xdr:to>
    <xdr:sp macro="" textlink="">
      <xdr:nvSpPr>
        <xdr:cNvPr id="719" name="Flèche : bas 718">
          <a:extLst>
            <a:ext uri="{FF2B5EF4-FFF2-40B4-BE49-F238E27FC236}">
              <a16:creationId xmlns:a16="http://schemas.microsoft.com/office/drawing/2014/main" id="{F51C7AE5-31BB-451F-BD4E-DC8ED57AD952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1434</xdr:col>
      <xdr:colOff>668867</xdr:colOff>
      <xdr:row>10</xdr:row>
      <xdr:rowOff>42333</xdr:rowOff>
    </xdr:from>
    <xdr:to>
      <xdr:col>1435</xdr:col>
      <xdr:colOff>278286</xdr:colOff>
      <xdr:row>11</xdr:row>
      <xdr:rowOff>149058</xdr:rowOff>
    </xdr:to>
    <xdr:sp macro="" textlink="">
      <xdr:nvSpPr>
        <xdr:cNvPr id="720" name="Flèche : bas 719">
          <a:extLst>
            <a:ext uri="{FF2B5EF4-FFF2-40B4-BE49-F238E27FC236}">
              <a16:creationId xmlns:a16="http://schemas.microsoft.com/office/drawing/2014/main" id="{F66B09BB-EFCF-4884-BB38-4D63AB4D4396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1435</xdr:col>
      <xdr:colOff>524933</xdr:colOff>
      <xdr:row>10</xdr:row>
      <xdr:rowOff>33866</xdr:rowOff>
    </xdr:from>
    <xdr:to>
      <xdr:col>1436</xdr:col>
      <xdr:colOff>90101</xdr:colOff>
      <xdr:row>11</xdr:row>
      <xdr:rowOff>148612</xdr:rowOff>
    </xdr:to>
    <xdr:sp macro="" textlink="">
      <xdr:nvSpPr>
        <xdr:cNvPr id="721" name="Flèche : bas 720">
          <a:extLst>
            <a:ext uri="{FF2B5EF4-FFF2-40B4-BE49-F238E27FC236}">
              <a16:creationId xmlns:a16="http://schemas.microsoft.com/office/drawing/2014/main" id="{2A4271AB-157C-4633-B921-944BF23C10E5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1438</xdr:col>
      <xdr:colOff>668867</xdr:colOff>
      <xdr:row>10</xdr:row>
      <xdr:rowOff>42333</xdr:rowOff>
    </xdr:from>
    <xdr:to>
      <xdr:col>1439</xdr:col>
      <xdr:colOff>278286</xdr:colOff>
      <xdr:row>11</xdr:row>
      <xdr:rowOff>149058</xdr:rowOff>
    </xdr:to>
    <xdr:sp macro="" textlink="">
      <xdr:nvSpPr>
        <xdr:cNvPr id="722" name="Flèche : bas 721">
          <a:extLst>
            <a:ext uri="{FF2B5EF4-FFF2-40B4-BE49-F238E27FC236}">
              <a16:creationId xmlns:a16="http://schemas.microsoft.com/office/drawing/2014/main" id="{A8705772-E321-4DB5-844E-61955FD602A8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1439</xdr:col>
      <xdr:colOff>524933</xdr:colOff>
      <xdr:row>10</xdr:row>
      <xdr:rowOff>33866</xdr:rowOff>
    </xdr:from>
    <xdr:to>
      <xdr:col>1440</xdr:col>
      <xdr:colOff>90101</xdr:colOff>
      <xdr:row>11</xdr:row>
      <xdr:rowOff>148612</xdr:rowOff>
    </xdr:to>
    <xdr:sp macro="" textlink="">
      <xdr:nvSpPr>
        <xdr:cNvPr id="723" name="Flèche : bas 722">
          <a:extLst>
            <a:ext uri="{FF2B5EF4-FFF2-40B4-BE49-F238E27FC236}">
              <a16:creationId xmlns:a16="http://schemas.microsoft.com/office/drawing/2014/main" id="{877C1A9A-7A41-4743-8E0F-92AF29AFA113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1442</xdr:col>
      <xdr:colOff>668867</xdr:colOff>
      <xdr:row>10</xdr:row>
      <xdr:rowOff>42333</xdr:rowOff>
    </xdr:from>
    <xdr:to>
      <xdr:col>1443</xdr:col>
      <xdr:colOff>278286</xdr:colOff>
      <xdr:row>11</xdr:row>
      <xdr:rowOff>149058</xdr:rowOff>
    </xdr:to>
    <xdr:sp macro="" textlink="">
      <xdr:nvSpPr>
        <xdr:cNvPr id="724" name="Flèche : bas 723">
          <a:extLst>
            <a:ext uri="{FF2B5EF4-FFF2-40B4-BE49-F238E27FC236}">
              <a16:creationId xmlns:a16="http://schemas.microsoft.com/office/drawing/2014/main" id="{3047049F-AEDC-4981-8B90-54817B2D793B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1443</xdr:col>
      <xdr:colOff>524933</xdr:colOff>
      <xdr:row>10</xdr:row>
      <xdr:rowOff>33866</xdr:rowOff>
    </xdr:from>
    <xdr:to>
      <xdr:col>1444</xdr:col>
      <xdr:colOff>90101</xdr:colOff>
      <xdr:row>11</xdr:row>
      <xdr:rowOff>148612</xdr:rowOff>
    </xdr:to>
    <xdr:sp macro="" textlink="">
      <xdr:nvSpPr>
        <xdr:cNvPr id="725" name="Flèche : bas 724">
          <a:extLst>
            <a:ext uri="{FF2B5EF4-FFF2-40B4-BE49-F238E27FC236}">
              <a16:creationId xmlns:a16="http://schemas.microsoft.com/office/drawing/2014/main" id="{5C9F8F9B-3F83-413F-873B-9FF0593A9D1D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1446</xdr:col>
      <xdr:colOff>668867</xdr:colOff>
      <xdr:row>10</xdr:row>
      <xdr:rowOff>42333</xdr:rowOff>
    </xdr:from>
    <xdr:to>
      <xdr:col>1447</xdr:col>
      <xdr:colOff>278286</xdr:colOff>
      <xdr:row>11</xdr:row>
      <xdr:rowOff>149058</xdr:rowOff>
    </xdr:to>
    <xdr:sp macro="" textlink="">
      <xdr:nvSpPr>
        <xdr:cNvPr id="726" name="Flèche : bas 725">
          <a:extLst>
            <a:ext uri="{FF2B5EF4-FFF2-40B4-BE49-F238E27FC236}">
              <a16:creationId xmlns:a16="http://schemas.microsoft.com/office/drawing/2014/main" id="{C72D1C18-060E-426F-9458-6BA471CEA89C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1447</xdr:col>
      <xdr:colOff>524933</xdr:colOff>
      <xdr:row>10</xdr:row>
      <xdr:rowOff>33866</xdr:rowOff>
    </xdr:from>
    <xdr:to>
      <xdr:col>1448</xdr:col>
      <xdr:colOff>90101</xdr:colOff>
      <xdr:row>11</xdr:row>
      <xdr:rowOff>148612</xdr:rowOff>
    </xdr:to>
    <xdr:sp macro="" textlink="">
      <xdr:nvSpPr>
        <xdr:cNvPr id="727" name="Flèche : bas 726">
          <a:extLst>
            <a:ext uri="{FF2B5EF4-FFF2-40B4-BE49-F238E27FC236}">
              <a16:creationId xmlns:a16="http://schemas.microsoft.com/office/drawing/2014/main" id="{8B5D6B9F-CCA2-43CC-AE0F-BD6FCDDB8681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1450</xdr:col>
      <xdr:colOff>668867</xdr:colOff>
      <xdr:row>10</xdr:row>
      <xdr:rowOff>42333</xdr:rowOff>
    </xdr:from>
    <xdr:to>
      <xdr:col>1451</xdr:col>
      <xdr:colOff>278286</xdr:colOff>
      <xdr:row>11</xdr:row>
      <xdr:rowOff>149058</xdr:rowOff>
    </xdr:to>
    <xdr:sp macro="" textlink="">
      <xdr:nvSpPr>
        <xdr:cNvPr id="728" name="Flèche : bas 727">
          <a:extLst>
            <a:ext uri="{FF2B5EF4-FFF2-40B4-BE49-F238E27FC236}">
              <a16:creationId xmlns:a16="http://schemas.microsoft.com/office/drawing/2014/main" id="{940138FD-67FB-4D7A-8F39-BB747F0FBD18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1451</xdr:col>
      <xdr:colOff>524933</xdr:colOff>
      <xdr:row>10</xdr:row>
      <xdr:rowOff>33866</xdr:rowOff>
    </xdr:from>
    <xdr:to>
      <xdr:col>1452</xdr:col>
      <xdr:colOff>90101</xdr:colOff>
      <xdr:row>11</xdr:row>
      <xdr:rowOff>148612</xdr:rowOff>
    </xdr:to>
    <xdr:sp macro="" textlink="">
      <xdr:nvSpPr>
        <xdr:cNvPr id="729" name="Flèche : bas 728">
          <a:extLst>
            <a:ext uri="{FF2B5EF4-FFF2-40B4-BE49-F238E27FC236}">
              <a16:creationId xmlns:a16="http://schemas.microsoft.com/office/drawing/2014/main" id="{8D27ED10-F3B2-46B3-8129-AD4B0C116498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1454</xdr:col>
      <xdr:colOff>668867</xdr:colOff>
      <xdr:row>10</xdr:row>
      <xdr:rowOff>42333</xdr:rowOff>
    </xdr:from>
    <xdr:to>
      <xdr:col>1455</xdr:col>
      <xdr:colOff>278286</xdr:colOff>
      <xdr:row>11</xdr:row>
      <xdr:rowOff>149058</xdr:rowOff>
    </xdr:to>
    <xdr:sp macro="" textlink="">
      <xdr:nvSpPr>
        <xdr:cNvPr id="730" name="Flèche : bas 729">
          <a:extLst>
            <a:ext uri="{FF2B5EF4-FFF2-40B4-BE49-F238E27FC236}">
              <a16:creationId xmlns:a16="http://schemas.microsoft.com/office/drawing/2014/main" id="{D68D9572-8A7E-4B43-8108-E93D2A401617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1455</xdr:col>
      <xdr:colOff>524933</xdr:colOff>
      <xdr:row>10</xdr:row>
      <xdr:rowOff>33866</xdr:rowOff>
    </xdr:from>
    <xdr:to>
      <xdr:col>1456</xdr:col>
      <xdr:colOff>90101</xdr:colOff>
      <xdr:row>11</xdr:row>
      <xdr:rowOff>148612</xdr:rowOff>
    </xdr:to>
    <xdr:sp macro="" textlink="">
      <xdr:nvSpPr>
        <xdr:cNvPr id="731" name="Flèche : bas 730">
          <a:extLst>
            <a:ext uri="{FF2B5EF4-FFF2-40B4-BE49-F238E27FC236}">
              <a16:creationId xmlns:a16="http://schemas.microsoft.com/office/drawing/2014/main" id="{E9E022B5-D4B1-47DC-9641-ED57E9538F77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1458</xdr:col>
      <xdr:colOff>668867</xdr:colOff>
      <xdr:row>10</xdr:row>
      <xdr:rowOff>42333</xdr:rowOff>
    </xdr:from>
    <xdr:to>
      <xdr:col>1459</xdr:col>
      <xdr:colOff>278286</xdr:colOff>
      <xdr:row>11</xdr:row>
      <xdr:rowOff>149058</xdr:rowOff>
    </xdr:to>
    <xdr:sp macro="" textlink="">
      <xdr:nvSpPr>
        <xdr:cNvPr id="732" name="Flèche : bas 731">
          <a:extLst>
            <a:ext uri="{FF2B5EF4-FFF2-40B4-BE49-F238E27FC236}">
              <a16:creationId xmlns:a16="http://schemas.microsoft.com/office/drawing/2014/main" id="{9013C004-58C2-409A-BBD7-DE2321A9231A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1459</xdr:col>
      <xdr:colOff>524933</xdr:colOff>
      <xdr:row>10</xdr:row>
      <xdr:rowOff>33866</xdr:rowOff>
    </xdr:from>
    <xdr:to>
      <xdr:col>1460</xdr:col>
      <xdr:colOff>90101</xdr:colOff>
      <xdr:row>11</xdr:row>
      <xdr:rowOff>148612</xdr:rowOff>
    </xdr:to>
    <xdr:sp macro="" textlink="">
      <xdr:nvSpPr>
        <xdr:cNvPr id="733" name="Flèche : bas 732">
          <a:extLst>
            <a:ext uri="{FF2B5EF4-FFF2-40B4-BE49-F238E27FC236}">
              <a16:creationId xmlns:a16="http://schemas.microsoft.com/office/drawing/2014/main" id="{DF5D5C59-9943-49C5-8DD2-9CC89AE39FFD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1462</xdr:col>
      <xdr:colOff>668867</xdr:colOff>
      <xdr:row>10</xdr:row>
      <xdr:rowOff>42333</xdr:rowOff>
    </xdr:from>
    <xdr:to>
      <xdr:col>1463</xdr:col>
      <xdr:colOff>278286</xdr:colOff>
      <xdr:row>11</xdr:row>
      <xdr:rowOff>149058</xdr:rowOff>
    </xdr:to>
    <xdr:sp macro="" textlink="">
      <xdr:nvSpPr>
        <xdr:cNvPr id="734" name="Flèche : bas 733">
          <a:extLst>
            <a:ext uri="{FF2B5EF4-FFF2-40B4-BE49-F238E27FC236}">
              <a16:creationId xmlns:a16="http://schemas.microsoft.com/office/drawing/2014/main" id="{684A09EB-6C3C-4902-9C74-E43D9BD118AB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1463</xdr:col>
      <xdr:colOff>524933</xdr:colOff>
      <xdr:row>10</xdr:row>
      <xdr:rowOff>33866</xdr:rowOff>
    </xdr:from>
    <xdr:to>
      <xdr:col>1464</xdr:col>
      <xdr:colOff>90101</xdr:colOff>
      <xdr:row>11</xdr:row>
      <xdr:rowOff>148612</xdr:rowOff>
    </xdr:to>
    <xdr:sp macro="" textlink="">
      <xdr:nvSpPr>
        <xdr:cNvPr id="735" name="Flèche : bas 734">
          <a:extLst>
            <a:ext uri="{FF2B5EF4-FFF2-40B4-BE49-F238E27FC236}">
              <a16:creationId xmlns:a16="http://schemas.microsoft.com/office/drawing/2014/main" id="{EC4E7A7E-F121-4CC0-892A-095EED03F93F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1466</xdr:col>
      <xdr:colOff>668867</xdr:colOff>
      <xdr:row>10</xdr:row>
      <xdr:rowOff>42333</xdr:rowOff>
    </xdr:from>
    <xdr:to>
      <xdr:col>1467</xdr:col>
      <xdr:colOff>278286</xdr:colOff>
      <xdr:row>11</xdr:row>
      <xdr:rowOff>149058</xdr:rowOff>
    </xdr:to>
    <xdr:sp macro="" textlink="">
      <xdr:nvSpPr>
        <xdr:cNvPr id="736" name="Flèche : bas 735">
          <a:extLst>
            <a:ext uri="{FF2B5EF4-FFF2-40B4-BE49-F238E27FC236}">
              <a16:creationId xmlns:a16="http://schemas.microsoft.com/office/drawing/2014/main" id="{DFF78424-EE49-4933-8C7B-4096739C3483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1467</xdr:col>
      <xdr:colOff>524933</xdr:colOff>
      <xdr:row>10</xdr:row>
      <xdr:rowOff>33866</xdr:rowOff>
    </xdr:from>
    <xdr:to>
      <xdr:col>1468</xdr:col>
      <xdr:colOff>90101</xdr:colOff>
      <xdr:row>11</xdr:row>
      <xdr:rowOff>148612</xdr:rowOff>
    </xdr:to>
    <xdr:sp macro="" textlink="">
      <xdr:nvSpPr>
        <xdr:cNvPr id="737" name="Flèche : bas 736">
          <a:extLst>
            <a:ext uri="{FF2B5EF4-FFF2-40B4-BE49-F238E27FC236}">
              <a16:creationId xmlns:a16="http://schemas.microsoft.com/office/drawing/2014/main" id="{03684F28-685A-4C86-AE3F-FB2BCA158130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1470</xdr:col>
      <xdr:colOff>668867</xdr:colOff>
      <xdr:row>10</xdr:row>
      <xdr:rowOff>42333</xdr:rowOff>
    </xdr:from>
    <xdr:to>
      <xdr:col>1471</xdr:col>
      <xdr:colOff>278286</xdr:colOff>
      <xdr:row>11</xdr:row>
      <xdr:rowOff>149058</xdr:rowOff>
    </xdr:to>
    <xdr:sp macro="" textlink="">
      <xdr:nvSpPr>
        <xdr:cNvPr id="738" name="Flèche : bas 737">
          <a:extLst>
            <a:ext uri="{FF2B5EF4-FFF2-40B4-BE49-F238E27FC236}">
              <a16:creationId xmlns:a16="http://schemas.microsoft.com/office/drawing/2014/main" id="{1EC7B119-6120-4DA6-8B42-D7D398D274ED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1471</xdr:col>
      <xdr:colOff>524933</xdr:colOff>
      <xdr:row>10</xdr:row>
      <xdr:rowOff>33866</xdr:rowOff>
    </xdr:from>
    <xdr:to>
      <xdr:col>1472</xdr:col>
      <xdr:colOff>90101</xdr:colOff>
      <xdr:row>11</xdr:row>
      <xdr:rowOff>148612</xdr:rowOff>
    </xdr:to>
    <xdr:sp macro="" textlink="">
      <xdr:nvSpPr>
        <xdr:cNvPr id="739" name="Flèche : bas 738">
          <a:extLst>
            <a:ext uri="{FF2B5EF4-FFF2-40B4-BE49-F238E27FC236}">
              <a16:creationId xmlns:a16="http://schemas.microsoft.com/office/drawing/2014/main" id="{8DBB85C6-D4FB-45A2-BC4B-4B8386824FFE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1474</xdr:col>
      <xdr:colOff>668867</xdr:colOff>
      <xdr:row>10</xdr:row>
      <xdr:rowOff>42333</xdr:rowOff>
    </xdr:from>
    <xdr:to>
      <xdr:col>1475</xdr:col>
      <xdr:colOff>278286</xdr:colOff>
      <xdr:row>11</xdr:row>
      <xdr:rowOff>149058</xdr:rowOff>
    </xdr:to>
    <xdr:sp macro="" textlink="">
      <xdr:nvSpPr>
        <xdr:cNvPr id="740" name="Flèche : bas 739">
          <a:extLst>
            <a:ext uri="{FF2B5EF4-FFF2-40B4-BE49-F238E27FC236}">
              <a16:creationId xmlns:a16="http://schemas.microsoft.com/office/drawing/2014/main" id="{74152557-231F-4096-AC7D-1DC9EA67EE71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1475</xdr:col>
      <xdr:colOff>524933</xdr:colOff>
      <xdr:row>10</xdr:row>
      <xdr:rowOff>33866</xdr:rowOff>
    </xdr:from>
    <xdr:to>
      <xdr:col>1476</xdr:col>
      <xdr:colOff>90101</xdr:colOff>
      <xdr:row>11</xdr:row>
      <xdr:rowOff>148612</xdr:rowOff>
    </xdr:to>
    <xdr:sp macro="" textlink="">
      <xdr:nvSpPr>
        <xdr:cNvPr id="741" name="Flèche : bas 740">
          <a:extLst>
            <a:ext uri="{FF2B5EF4-FFF2-40B4-BE49-F238E27FC236}">
              <a16:creationId xmlns:a16="http://schemas.microsoft.com/office/drawing/2014/main" id="{7726AFBF-672B-46A3-877B-E739E8801E65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1478</xdr:col>
      <xdr:colOff>668867</xdr:colOff>
      <xdr:row>10</xdr:row>
      <xdr:rowOff>42333</xdr:rowOff>
    </xdr:from>
    <xdr:to>
      <xdr:col>1479</xdr:col>
      <xdr:colOff>278286</xdr:colOff>
      <xdr:row>11</xdr:row>
      <xdr:rowOff>149058</xdr:rowOff>
    </xdr:to>
    <xdr:sp macro="" textlink="">
      <xdr:nvSpPr>
        <xdr:cNvPr id="742" name="Flèche : bas 741">
          <a:extLst>
            <a:ext uri="{FF2B5EF4-FFF2-40B4-BE49-F238E27FC236}">
              <a16:creationId xmlns:a16="http://schemas.microsoft.com/office/drawing/2014/main" id="{B1B13F00-6674-4E2D-93D3-613790978B75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1479</xdr:col>
      <xdr:colOff>524933</xdr:colOff>
      <xdr:row>10</xdr:row>
      <xdr:rowOff>33866</xdr:rowOff>
    </xdr:from>
    <xdr:to>
      <xdr:col>1480</xdr:col>
      <xdr:colOff>90101</xdr:colOff>
      <xdr:row>11</xdr:row>
      <xdr:rowOff>148612</xdr:rowOff>
    </xdr:to>
    <xdr:sp macro="" textlink="">
      <xdr:nvSpPr>
        <xdr:cNvPr id="743" name="Flèche : bas 742">
          <a:extLst>
            <a:ext uri="{FF2B5EF4-FFF2-40B4-BE49-F238E27FC236}">
              <a16:creationId xmlns:a16="http://schemas.microsoft.com/office/drawing/2014/main" id="{162065DD-9F21-4708-85E1-5FC74AAF8B3E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1482</xdr:col>
      <xdr:colOff>668867</xdr:colOff>
      <xdr:row>10</xdr:row>
      <xdr:rowOff>42333</xdr:rowOff>
    </xdr:from>
    <xdr:to>
      <xdr:col>1483</xdr:col>
      <xdr:colOff>278286</xdr:colOff>
      <xdr:row>11</xdr:row>
      <xdr:rowOff>149058</xdr:rowOff>
    </xdr:to>
    <xdr:sp macro="" textlink="">
      <xdr:nvSpPr>
        <xdr:cNvPr id="744" name="Flèche : bas 743">
          <a:extLst>
            <a:ext uri="{FF2B5EF4-FFF2-40B4-BE49-F238E27FC236}">
              <a16:creationId xmlns:a16="http://schemas.microsoft.com/office/drawing/2014/main" id="{56CC1B24-A783-4E5E-AF89-CC764F0DF337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1483</xdr:col>
      <xdr:colOff>524933</xdr:colOff>
      <xdr:row>10</xdr:row>
      <xdr:rowOff>33866</xdr:rowOff>
    </xdr:from>
    <xdr:to>
      <xdr:col>1484</xdr:col>
      <xdr:colOff>90101</xdr:colOff>
      <xdr:row>11</xdr:row>
      <xdr:rowOff>148612</xdr:rowOff>
    </xdr:to>
    <xdr:sp macro="" textlink="">
      <xdr:nvSpPr>
        <xdr:cNvPr id="745" name="Flèche : bas 744">
          <a:extLst>
            <a:ext uri="{FF2B5EF4-FFF2-40B4-BE49-F238E27FC236}">
              <a16:creationId xmlns:a16="http://schemas.microsoft.com/office/drawing/2014/main" id="{DE779B99-8422-44FF-BFFE-73771131F8AC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1486</xdr:col>
      <xdr:colOff>668867</xdr:colOff>
      <xdr:row>10</xdr:row>
      <xdr:rowOff>42333</xdr:rowOff>
    </xdr:from>
    <xdr:to>
      <xdr:col>1487</xdr:col>
      <xdr:colOff>278286</xdr:colOff>
      <xdr:row>11</xdr:row>
      <xdr:rowOff>149058</xdr:rowOff>
    </xdr:to>
    <xdr:sp macro="" textlink="">
      <xdr:nvSpPr>
        <xdr:cNvPr id="746" name="Flèche : bas 745">
          <a:extLst>
            <a:ext uri="{FF2B5EF4-FFF2-40B4-BE49-F238E27FC236}">
              <a16:creationId xmlns:a16="http://schemas.microsoft.com/office/drawing/2014/main" id="{252EC8E6-B40D-4215-A0C1-D76C196E6890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1487</xdr:col>
      <xdr:colOff>524933</xdr:colOff>
      <xdr:row>10</xdr:row>
      <xdr:rowOff>33866</xdr:rowOff>
    </xdr:from>
    <xdr:to>
      <xdr:col>1488</xdr:col>
      <xdr:colOff>90101</xdr:colOff>
      <xdr:row>11</xdr:row>
      <xdr:rowOff>148612</xdr:rowOff>
    </xdr:to>
    <xdr:sp macro="" textlink="">
      <xdr:nvSpPr>
        <xdr:cNvPr id="747" name="Flèche : bas 746">
          <a:extLst>
            <a:ext uri="{FF2B5EF4-FFF2-40B4-BE49-F238E27FC236}">
              <a16:creationId xmlns:a16="http://schemas.microsoft.com/office/drawing/2014/main" id="{A8DB4AF3-6E5D-44FF-AD84-2181004FEF4C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1490</xdr:col>
      <xdr:colOff>668867</xdr:colOff>
      <xdr:row>10</xdr:row>
      <xdr:rowOff>42333</xdr:rowOff>
    </xdr:from>
    <xdr:to>
      <xdr:col>1491</xdr:col>
      <xdr:colOff>278286</xdr:colOff>
      <xdr:row>11</xdr:row>
      <xdr:rowOff>149058</xdr:rowOff>
    </xdr:to>
    <xdr:sp macro="" textlink="">
      <xdr:nvSpPr>
        <xdr:cNvPr id="748" name="Flèche : bas 747">
          <a:extLst>
            <a:ext uri="{FF2B5EF4-FFF2-40B4-BE49-F238E27FC236}">
              <a16:creationId xmlns:a16="http://schemas.microsoft.com/office/drawing/2014/main" id="{9C72FF8C-1BEA-481A-9EB6-A6B194D88E09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1491</xdr:col>
      <xdr:colOff>524933</xdr:colOff>
      <xdr:row>10</xdr:row>
      <xdr:rowOff>33866</xdr:rowOff>
    </xdr:from>
    <xdr:to>
      <xdr:col>1492</xdr:col>
      <xdr:colOff>90101</xdr:colOff>
      <xdr:row>11</xdr:row>
      <xdr:rowOff>148612</xdr:rowOff>
    </xdr:to>
    <xdr:sp macro="" textlink="">
      <xdr:nvSpPr>
        <xdr:cNvPr id="749" name="Flèche : bas 748">
          <a:extLst>
            <a:ext uri="{FF2B5EF4-FFF2-40B4-BE49-F238E27FC236}">
              <a16:creationId xmlns:a16="http://schemas.microsoft.com/office/drawing/2014/main" id="{802A6E73-F774-4182-A057-5C7B2AA893B5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1494</xdr:col>
      <xdr:colOff>668867</xdr:colOff>
      <xdr:row>10</xdr:row>
      <xdr:rowOff>42333</xdr:rowOff>
    </xdr:from>
    <xdr:to>
      <xdr:col>1495</xdr:col>
      <xdr:colOff>278286</xdr:colOff>
      <xdr:row>11</xdr:row>
      <xdr:rowOff>149058</xdr:rowOff>
    </xdr:to>
    <xdr:sp macro="" textlink="">
      <xdr:nvSpPr>
        <xdr:cNvPr id="750" name="Flèche : bas 749">
          <a:extLst>
            <a:ext uri="{FF2B5EF4-FFF2-40B4-BE49-F238E27FC236}">
              <a16:creationId xmlns:a16="http://schemas.microsoft.com/office/drawing/2014/main" id="{3A7B725D-870A-42E9-86BA-676BDF367BB1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1495</xdr:col>
      <xdr:colOff>524933</xdr:colOff>
      <xdr:row>10</xdr:row>
      <xdr:rowOff>33866</xdr:rowOff>
    </xdr:from>
    <xdr:to>
      <xdr:col>1496</xdr:col>
      <xdr:colOff>90101</xdr:colOff>
      <xdr:row>11</xdr:row>
      <xdr:rowOff>148612</xdr:rowOff>
    </xdr:to>
    <xdr:sp macro="" textlink="">
      <xdr:nvSpPr>
        <xdr:cNvPr id="751" name="Flèche : bas 750">
          <a:extLst>
            <a:ext uri="{FF2B5EF4-FFF2-40B4-BE49-F238E27FC236}">
              <a16:creationId xmlns:a16="http://schemas.microsoft.com/office/drawing/2014/main" id="{8BE54F24-8AE9-46C1-809E-563B1D13D2DB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1498</xdr:col>
      <xdr:colOff>668867</xdr:colOff>
      <xdr:row>10</xdr:row>
      <xdr:rowOff>42333</xdr:rowOff>
    </xdr:from>
    <xdr:to>
      <xdr:col>1499</xdr:col>
      <xdr:colOff>278286</xdr:colOff>
      <xdr:row>11</xdr:row>
      <xdr:rowOff>149058</xdr:rowOff>
    </xdr:to>
    <xdr:sp macro="" textlink="">
      <xdr:nvSpPr>
        <xdr:cNvPr id="752" name="Flèche : bas 751">
          <a:extLst>
            <a:ext uri="{FF2B5EF4-FFF2-40B4-BE49-F238E27FC236}">
              <a16:creationId xmlns:a16="http://schemas.microsoft.com/office/drawing/2014/main" id="{C007019D-0062-45A6-9F5A-E2E62ED04ECA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1499</xdr:col>
      <xdr:colOff>524933</xdr:colOff>
      <xdr:row>10</xdr:row>
      <xdr:rowOff>33866</xdr:rowOff>
    </xdr:from>
    <xdr:to>
      <xdr:col>1500</xdr:col>
      <xdr:colOff>90101</xdr:colOff>
      <xdr:row>11</xdr:row>
      <xdr:rowOff>148612</xdr:rowOff>
    </xdr:to>
    <xdr:sp macro="" textlink="">
      <xdr:nvSpPr>
        <xdr:cNvPr id="753" name="Flèche : bas 752">
          <a:extLst>
            <a:ext uri="{FF2B5EF4-FFF2-40B4-BE49-F238E27FC236}">
              <a16:creationId xmlns:a16="http://schemas.microsoft.com/office/drawing/2014/main" id="{F4C85379-4283-4505-ABFA-911369B2FA69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1502</xdr:col>
      <xdr:colOff>668867</xdr:colOff>
      <xdr:row>10</xdr:row>
      <xdr:rowOff>42333</xdr:rowOff>
    </xdr:from>
    <xdr:to>
      <xdr:col>1503</xdr:col>
      <xdr:colOff>278286</xdr:colOff>
      <xdr:row>11</xdr:row>
      <xdr:rowOff>149058</xdr:rowOff>
    </xdr:to>
    <xdr:sp macro="" textlink="">
      <xdr:nvSpPr>
        <xdr:cNvPr id="754" name="Flèche : bas 753">
          <a:extLst>
            <a:ext uri="{FF2B5EF4-FFF2-40B4-BE49-F238E27FC236}">
              <a16:creationId xmlns:a16="http://schemas.microsoft.com/office/drawing/2014/main" id="{AC5CD5C2-0337-4F6E-BDEE-411F2ED6C092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1503</xdr:col>
      <xdr:colOff>524933</xdr:colOff>
      <xdr:row>10</xdr:row>
      <xdr:rowOff>33866</xdr:rowOff>
    </xdr:from>
    <xdr:to>
      <xdr:col>1504</xdr:col>
      <xdr:colOff>90101</xdr:colOff>
      <xdr:row>11</xdr:row>
      <xdr:rowOff>148612</xdr:rowOff>
    </xdr:to>
    <xdr:sp macro="" textlink="">
      <xdr:nvSpPr>
        <xdr:cNvPr id="755" name="Flèche : bas 754">
          <a:extLst>
            <a:ext uri="{FF2B5EF4-FFF2-40B4-BE49-F238E27FC236}">
              <a16:creationId xmlns:a16="http://schemas.microsoft.com/office/drawing/2014/main" id="{3418A85B-4A6E-4BBF-B1A4-2F5C8B2D2AFD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1506</xdr:col>
      <xdr:colOff>668867</xdr:colOff>
      <xdr:row>10</xdr:row>
      <xdr:rowOff>42333</xdr:rowOff>
    </xdr:from>
    <xdr:to>
      <xdr:col>1507</xdr:col>
      <xdr:colOff>278286</xdr:colOff>
      <xdr:row>11</xdr:row>
      <xdr:rowOff>149058</xdr:rowOff>
    </xdr:to>
    <xdr:sp macro="" textlink="">
      <xdr:nvSpPr>
        <xdr:cNvPr id="756" name="Flèche : bas 755">
          <a:extLst>
            <a:ext uri="{FF2B5EF4-FFF2-40B4-BE49-F238E27FC236}">
              <a16:creationId xmlns:a16="http://schemas.microsoft.com/office/drawing/2014/main" id="{36C7215D-854C-4577-9BED-5D7702AF2099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1507</xdr:col>
      <xdr:colOff>524933</xdr:colOff>
      <xdr:row>10</xdr:row>
      <xdr:rowOff>33866</xdr:rowOff>
    </xdr:from>
    <xdr:to>
      <xdr:col>1508</xdr:col>
      <xdr:colOff>90101</xdr:colOff>
      <xdr:row>11</xdr:row>
      <xdr:rowOff>148612</xdr:rowOff>
    </xdr:to>
    <xdr:sp macro="" textlink="">
      <xdr:nvSpPr>
        <xdr:cNvPr id="757" name="Flèche : bas 756">
          <a:extLst>
            <a:ext uri="{FF2B5EF4-FFF2-40B4-BE49-F238E27FC236}">
              <a16:creationId xmlns:a16="http://schemas.microsoft.com/office/drawing/2014/main" id="{CBFFF768-D6F1-48D3-977B-AE25EEA552F4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1510</xdr:col>
      <xdr:colOff>668867</xdr:colOff>
      <xdr:row>10</xdr:row>
      <xdr:rowOff>42333</xdr:rowOff>
    </xdr:from>
    <xdr:to>
      <xdr:col>1511</xdr:col>
      <xdr:colOff>278286</xdr:colOff>
      <xdr:row>11</xdr:row>
      <xdr:rowOff>149058</xdr:rowOff>
    </xdr:to>
    <xdr:sp macro="" textlink="">
      <xdr:nvSpPr>
        <xdr:cNvPr id="758" name="Flèche : bas 757">
          <a:extLst>
            <a:ext uri="{FF2B5EF4-FFF2-40B4-BE49-F238E27FC236}">
              <a16:creationId xmlns:a16="http://schemas.microsoft.com/office/drawing/2014/main" id="{1CC5C112-C45E-43D9-B951-2BB4B0968833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1511</xdr:col>
      <xdr:colOff>524933</xdr:colOff>
      <xdr:row>10</xdr:row>
      <xdr:rowOff>33866</xdr:rowOff>
    </xdr:from>
    <xdr:to>
      <xdr:col>1512</xdr:col>
      <xdr:colOff>90101</xdr:colOff>
      <xdr:row>11</xdr:row>
      <xdr:rowOff>148612</xdr:rowOff>
    </xdr:to>
    <xdr:sp macro="" textlink="">
      <xdr:nvSpPr>
        <xdr:cNvPr id="759" name="Flèche : bas 758">
          <a:extLst>
            <a:ext uri="{FF2B5EF4-FFF2-40B4-BE49-F238E27FC236}">
              <a16:creationId xmlns:a16="http://schemas.microsoft.com/office/drawing/2014/main" id="{74044481-BD84-4B19-AAD5-F8FAF0DEA55F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1514</xdr:col>
      <xdr:colOff>668867</xdr:colOff>
      <xdr:row>10</xdr:row>
      <xdr:rowOff>42333</xdr:rowOff>
    </xdr:from>
    <xdr:to>
      <xdr:col>1515</xdr:col>
      <xdr:colOff>278286</xdr:colOff>
      <xdr:row>11</xdr:row>
      <xdr:rowOff>149058</xdr:rowOff>
    </xdr:to>
    <xdr:sp macro="" textlink="">
      <xdr:nvSpPr>
        <xdr:cNvPr id="760" name="Flèche : bas 759">
          <a:extLst>
            <a:ext uri="{FF2B5EF4-FFF2-40B4-BE49-F238E27FC236}">
              <a16:creationId xmlns:a16="http://schemas.microsoft.com/office/drawing/2014/main" id="{49463D25-32F7-4820-A504-00811A0CD661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1515</xdr:col>
      <xdr:colOff>524933</xdr:colOff>
      <xdr:row>10</xdr:row>
      <xdr:rowOff>33866</xdr:rowOff>
    </xdr:from>
    <xdr:to>
      <xdr:col>1516</xdr:col>
      <xdr:colOff>90101</xdr:colOff>
      <xdr:row>11</xdr:row>
      <xdr:rowOff>148612</xdr:rowOff>
    </xdr:to>
    <xdr:sp macro="" textlink="">
      <xdr:nvSpPr>
        <xdr:cNvPr id="761" name="Flèche : bas 760">
          <a:extLst>
            <a:ext uri="{FF2B5EF4-FFF2-40B4-BE49-F238E27FC236}">
              <a16:creationId xmlns:a16="http://schemas.microsoft.com/office/drawing/2014/main" id="{F53F38D6-A234-4D31-8557-1EB66FEAE669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1518</xdr:col>
      <xdr:colOff>668867</xdr:colOff>
      <xdr:row>10</xdr:row>
      <xdr:rowOff>42333</xdr:rowOff>
    </xdr:from>
    <xdr:to>
      <xdr:col>1519</xdr:col>
      <xdr:colOff>278286</xdr:colOff>
      <xdr:row>11</xdr:row>
      <xdr:rowOff>149058</xdr:rowOff>
    </xdr:to>
    <xdr:sp macro="" textlink="">
      <xdr:nvSpPr>
        <xdr:cNvPr id="762" name="Flèche : bas 761">
          <a:extLst>
            <a:ext uri="{FF2B5EF4-FFF2-40B4-BE49-F238E27FC236}">
              <a16:creationId xmlns:a16="http://schemas.microsoft.com/office/drawing/2014/main" id="{97F4DC70-97A4-42FC-897D-04059F644B45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1519</xdr:col>
      <xdr:colOff>524933</xdr:colOff>
      <xdr:row>10</xdr:row>
      <xdr:rowOff>33866</xdr:rowOff>
    </xdr:from>
    <xdr:to>
      <xdr:col>1520</xdr:col>
      <xdr:colOff>90101</xdr:colOff>
      <xdr:row>11</xdr:row>
      <xdr:rowOff>148612</xdr:rowOff>
    </xdr:to>
    <xdr:sp macro="" textlink="">
      <xdr:nvSpPr>
        <xdr:cNvPr id="763" name="Flèche : bas 762">
          <a:extLst>
            <a:ext uri="{FF2B5EF4-FFF2-40B4-BE49-F238E27FC236}">
              <a16:creationId xmlns:a16="http://schemas.microsoft.com/office/drawing/2014/main" id="{0044E895-B0BD-474C-A38E-7379B731359E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1522</xdr:col>
      <xdr:colOff>668867</xdr:colOff>
      <xdr:row>10</xdr:row>
      <xdr:rowOff>42333</xdr:rowOff>
    </xdr:from>
    <xdr:to>
      <xdr:col>1523</xdr:col>
      <xdr:colOff>278286</xdr:colOff>
      <xdr:row>11</xdr:row>
      <xdr:rowOff>149058</xdr:rowOff>
    </xdr:to>
    <xdr:sp macro="" textlink="">
      <xdr:nvSpPr>
        <xdr:cNvPr id="764" name="Flèche : bas 763">
          <a:extLst>
            <a:ext uri="{FF2B5EF4-FFF2-40B4-BE49-F238E27FC236}">
              <a16:creationId xmlns:a16="http://schemas.microsoft.com/office/drawing/2014/main" id="{5418941B-6658-4CAA-8352-BE54A88F4941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1523</xdr:col>
      <xdr:colOff>524933</xdr:colOff>
      <xdr:row>10</xdr:row>
      <xdr:rowOff>33866</xdr:rowOff>
    </xdr:from>
    <xdr:to>
      <xdr:col>1524</xdr:col>
      <xdr:colOff>90101</xdr:colOff>
      <xdr:row>11</xdr:row>
      <xdr:rowOff>148612</xdr:rowOff>
    </xdr:to>
    <xdr:sp macro="" textlink="">
      <xdr:nvSpPr>
        <xdr:cNvPr id="765" name="Flèche : bas 764">
          <a:extLst>
            <a:ext uri="{FF2B5EF4-FFF2-40B4-BE49-F238E27FC236}">
              <a16:creationId xmlns:a16="http://schemas.microsoft.com/office/drawing/2014/main" id="{EB3D4791-78FB-4892-A0F9-DF659D638CD3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1526</xdr:col>
      <xdr:colOff>668867</xdr:colOff>
      <xdr:row>10</xdr:row>
      <xdr:rowOff>42333</xdr:rowOff>
    </xdr:from>
    <xdr:to>
      <xdr:col>1527</xdr:col>
      <xdr:colOff>278286</xdr:colOff>
      <xdr:row>11</xdr:row>
      <xdr:rowOff>149058</xdr:rowOff>
    </xdr:to>
    <xdr:sp macro="" textlink="">
      <xdr:nvSpPr>
        <xdr:cNvPr id="766" name="Flèche : bas 765">
          <a:extLst>
            <a:ext uri="{FF2B5EF4-FFF2-40B4-BE49-F238E27FC236}">
              <a16:creationId xmlns:a16="http://schemas.microsoft.com/office/drawing/2014/main" id="{9D607E87-7994-4EEC-A863-7B72035E3E9E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1527</xdr:col>
      <xdr:colOff>524933</xdr:colOff>
      <xdr:row>10</xdr:row>
      <xdr:rowOff>33866</xdr:rowOff>
    </xdr:from>
    <xdr:to>
      <xdr:col>1528</xdr:col>
      <xdr:colOff>90101</xdr:colOff>
      <xdr:row>11</xdr:row>
      <xdr:rowOff>148612</xdr:rowOff>
    </xdr:to>
    <xdr:sp macro="" textlink="">
      <xdr:nvSpPr>
        <xdr:cNvPr id="767" name="Flèche : bas 766">
          <a:extLst>
            <a:ext uri="{FF2B5EF4-FFF2-40B4-BE49-F238E27FC236}">
              <a16:creationId xmlns:a16="http://schemas.microsoft.com/office/drawing/2014/main" id="{B9D5AAF2-B1F8-412F-9597-999A11E236AF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1530</xdr:col>
      <xdr:colOff>668867</xdr:colOff>
      <xdr:row>10</xdr:row>
      <xdr:rowOff>42333</xdr:rowOff>
    </xdr:from>
    <xdr:to>
      <xdr:col>1531</xdr:col>
      <xdr:colOff>278286</xdr:colOff>
      <xdr:row>11</xdr:row>
      <xdr:rowOff>149058</xdr:rowOff>
    </xdr:to>
    <xdr:sp macro="" textlink="">
      <xdr:nvSpPr>
        <xdr:cNvPr id="768" name="Flèche : bas 767">
          <a:extLst>
            <a:ext uri="{FF2B5EF4-FFF2-40B4-BE49-F238E27FC236}">
              <a16:creationId xmlns:a16="http://schemas.microsoft.com/office/drawing/2014/main" id="{719832E0-5D70-4D74-B343-A10CD70671DE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1531</xdr:col>
      <xdr:colOff>524933</xdr:colOff>
      <xdr:row>10</xdr:row>
      <xdr:rowOff>33866</xdr:rowOff>
    </xdr:from>
    <xdr:to>
      <xdr:col>1532</xdr:col>
      <xdr:colOff>90101</xdr:colOff>
      <xdr:row>11</xdr:row>
      <xdr:rowOff>148612</xdr:rowOff>
    </xdr:to>
    <xdr:sp macro="" textlink="">
      <xdr:nvSpPr>
        <xdr:cNvPr id="769" name="Flèche : bas 768">
          <a:extLst>
            <a:ext uri="{FF2B5EF4-FFF2-40B4-BE49-F238E27FC236}">
              <a16:creationId xmlns:a16="http://schemas.microsoft.com/office/drawing/2014/main" id="{AE6D77FC-DBCF-489B-A2DB-E1DE0D2FA8F4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1534</xdr:col>
      <xdr:colOff>668867</xdr:colOff>
      <xdr:row>10</xdr:row>
      <xdr:rowOff>42333</xdr:rowOff>
    </xdr:from>
    <xdr:to>
      <xdr:col>1535</xdr:col>
      <xdr:colOff>278286</xdr:colOff>
      <xdr:row>11</xdr:row>
      <xdr:rowOff>149058</xdr:rowOff>
    </xdr:to>
    <xdr:sp macro="" textlink="">
      <xdr:nvSpPr>
        <xdr:cNvPr id="770" name="Flèche : bas 769">
          <a:extLst>
            <a:ext uri="{FF2B5EF4-FFF2-40B4-BE49-F238E27FC236}">
              <a16:creationId xmlns:a16="http://schemas.microsoft.com/office/drawing/2014/main" id="{899C992A-40CA-467F-90E2-22623F676484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1535</xdr:col>
      <xdr:colOff>524933</xdr:colOff>
      <xdr:row>10</xdr:row>
      <xdr:rowOff>33866</xdr:rowOff>
    </xdr:from>
    <xdr:to>
      <xdr:col>1536</xdr:col>
      <xdr:colOff>90101</xdr:colOff>
      <xdr:row>11</xdr:row>
      <xdr:rowOff>148612</xdr:rowOff>
    </xdr:to>
    <xdr:sp macro="" textlink="">
      <xdr:nvSpPr>
        <xdr:cNvPr id="771" name="Flèche : bas 770">
          <a:extLst>
            <a:ext uri="{FF2B5EF4-FFF2-40B4-BE49-F238E27FC236}">
              <a16:creationId xmlns:a16="http://schemas.microsoft.com/office/drawing/2014/main" id="{DCB94790-A5DE-4028-BC0A-33029C154EAC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1538</xdr:col>
      <xdr:colOff>668867</xdr:colOff>
      <xdr:row>10</xdr:row>
      <xdr:rowOff>42333</xdr:rowOff>
    </xdr:from>
    <xdr:to>
      <xdr:col>1539</xdr:col>
      <xdr:colOff>278286</xdr:colOff>
      <xdr:row>11</xdr:row>
      <xdr:rowOff>149058</xdr:rowOff>
    </xdr:to>
    <xdr:sp macro="" textlink="">
      <xdr:nvSpPr>
        <xdr:cNvPr id="772" name="Flèche : bas 771">
          <a:extLst>
            <a:ext uri="{FF2B5EF4-FFF2-40B4-BE49-F238E27FC236}">
              <a16:creationId xmlns:a16="http://schemas.microsoft.com/office/drawing/2014/main" id="{F7236747-BEEA-4F07-932E-1E358AD47D9A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1539</xdr:col>
      <xdr:colOff>524933</xdr:colOff>
      <xdr:row>10</xdr:row>
      <xdr:rowOff>33866</xdr:rowOff>
    </xdr:from>
    <xdr:to>
      <xdr:col>1540</xdr:col>
      <xdr:colOff>90101</xdr:colOff>
      <xdr:row>11</xdr:row>
      <xdr:rowOff>148612</xdr:rowOff>
    </xdr:to>
    <xdr:sp macro="" textlink="">
      <xdr:nvSpPr>
        <xdr:cNvPr id="773" name="Flèche : bas 772">
          <a:extLst>
            <a:ext uri="{FF2B5EF4-FFF2-40B4-BE49-F238E27FC236}">
              <a16:creationId xmlns:a16="http://schemas.microsoft.com/office/drawing/2014/main" id="{A1757AFC-E00C-4549-9C5D-175904F09802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1542</xdr:col>
      <xdr:colOff>668867</xdr:colOff>
      <xdr:row>10</xdr:row>
      <xdr:rowOff>42333</xdr:rowOff>
    </xdr:from>
    <xdr:to>
      <xdr:col>1543</xdr:col>
      <xdr:colOff>278286</xdr:colOff>
      <xdr:row>11</xdr:row>
      <xdr:rowOff>149058</xdr:rowOff>
    </xdr:to>
    <xdr:sp macro="" textlink="">
      <xdr:nvSpPr>
        <xdr:cNvPr id="774" name="Flèche : bas 773">
          <a:extLst>
            <a:ext uri="{FF2B5EF4-FFF2-40B4-BE49-F238E27FC236}">
              <a16:creationId xmlns:a16="http://schemas.microsoft.com/office/drawing/2014/main" id="{497781D6-7DF6-4CD9-81E1-5B36FEEC6831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1543</xdr:col>
      <xdr:colOff>524933</xdr:colOff>
      <xdr:row>10</xdr:row>
      <xdr:rowOff>33866</xdr:rowOff>
    </xdr:from>
    <xdr:to>
      <xdr:col>1544</xdr:col>
      <xdr:colOff>90101</xdr:colOff>
      <xdr:row>11</xdr:row>
      <xdr:rowOff>148612</xdr:rowOff>
    </xdr:to>
    <xdr:sp macro="" textlink="">
      <xdr:nvSpPr>
        <xdr:cNvPr id="775" name="Flèche : bas 774">
          <a:extLst>
            <a:ext uri="{FF2B5EF4-FFF2-40B4-BE49-F238E27FC236}">
              <a16:creationId xmlns:a16="http://schemas.microsoft.com/office/drawing/2014/main" id="{C849C957-DB89-4995-B2AE-A0F4777AD8CB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1546</xdr:col>
      <xdr:colOff>668867</xdr:colOff>
      <xdr:row>10</xdr:row>
      <xdr:rowOff>42333</xdr:rowOff>
    </xdr:from>
    <xdr:to>
      <xdr:col>1547</xdr:col>
      <xdr:colOff>278286</xdr:colOff>
      <xdr:row>11</xdr:row>
      <xdr:rowOff>149058</xdr:rowOff>
    </xdr:to>
    <xdr:sp macro="" textlink="">
      <xdr:nvSpPr>
        <xdr:cNvPr id="776" name="Flèche : bas 775">
          <a:extLst>
            <a:ext uri="{FF2B5EF4-FFF2-40B4-BE49-F238E27FC236}">
              <a16:creationId xmlns:a16="http://schemas.microsoft.com/office/drawing/2014/main" id="{83E205CD-3D1C-4716-B0F6-33460AE5047A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1547</xdr:col>
      <xdr:colOff>524933</xdr:colOff>
      <xdr:row>10</xdr:row>
      <xdr:rowOff>33866</xdr:rowOff>
    </xdr:from>
    <xdr:to>
      <xdr:col>1548</xdr:col>
      <xdr:colOff>90101</xdr:colOff>
      <xdr:row>11</xdr:row>
      <xdr:rowOff>148612</xdr:rowOff>
    </xdr:to>
    <xdr:sp macro="" textlink="">
      <xdr:nvSpPr>
        <xdr:cNvPr id="777" name="Flèche : bas 776">
          <a:extLst>
            <a:ext uri="{FF2B5EF4-FFF2-40B4-BE49-F238E27FC236}">
              <a16:creationId xmlns:a16="http://schemas.microsoft.com/office/drawing/2014/main" id="{F4D13E9B-0FCE-4656-9ADA-CDA26DCE541C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1550</xdr:col>
      <xdr:colOff>668867</xdr:colOff>
      <xdr:row>10</xdr:row>
      <xdr:rowOff>42333</xdr:rowOff>
    </xdr:from>
    <xdr:to>
      <xdr:col>1551</xdr:col>
      <xdr:colOff>278286</xdr:colOff>
      <xdr:row>11</xdr:row>
      <xdr:rowOff>149058</xdr:rowOff>
    </xdr:to>
    <xdr:sp macro="" textlink="">
      <xdr:nvSpPr>
        <xdr:cNvPr id="778" name="Flèche : bas 777">
          <a:extLst>
            <a:ext uri="{FF2B5EF4-FFF2-40B4-BE49-F238E27FC236}">
              <a16:creationId xmlns:a16="http://schemas.microsoft.com/office/drawing/2014/main" id="{B34D0182-2CA2-495E-8F2E-FC141CDB0CEC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1551</xdr:col>
      <xdr:colOff>524933</xdr:colOff>
      <xdr:row>10</xdr:row>
      <xdr:rowOff>33866</xdr:rowOff>
    </xdr:from>
    <xdr:to>
      <xdr:col>1552</xdr:col>
      <xdr:colOff>90101</xdr:colOff>
      <xdr:row>11</xdr:row>
      <xdr:rowOff>148612</xdr:rowOff>
    </xdr:to>
    <xdr:sp macro="" textlink="">
      <xdr:nvSpPr>
        <xdr:cNvPr id="779" name="Flèche : bas 778">
          <a:extLst>
            <a:ext uri="{FF2B5EF4-FFF2-40B4-BE49-F238E27FC236}">
              <a16:creationId xmlns:a16="http://schemas.microsoft.com/office/drawing/2014/main" id="{19EEFC3D-1549-4026-823D-45189DA77589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1554</xdr:col>
      <xdr:colOff>668867</xdr:colOff>
      <xdr:row>10</xdr:row>
      <xdr:rowOff>42333</xdr:rowOff>
    </xdr:from>
    <xdr:to>
      <xdr:col>1555</xdr:col>
      <xdr:colOff>278286</xdr:colOff>
      <xdr:row>11</xdr:row>
      <xdr:rowOff>149058</xdr:rowOff>
    </xdr:to>
    <xdr:sp macro="" textlink="">
      <xdr:nvSpPr>
        <xdr:cNvPr id="780" name="Flèche : bas 779">
          <a:extLst>
            <a:ext uri="{FF2B5EF4-FFF2-40B4-BE49-F238E27FC236}">
              <a16:creationId xmlns:a16="http://schemas.microsoft.com/office/drawing/2014/main" id="{7DC4CD67-CEA0-4B9F-AADC-6189BF0BD89B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1555</xdr:col>
      <xdr:colOff>524933</xdr:colOff>
      <xdr:row>10</xdr:row>
      <xdr:rowOff>33866</xdr:rowOff>
    </xdr:from>
    <xdr:to>
      <xdr:col>1556</xdr:col>
      <xdr:colOff>90101</xdr:colOff>
      <xdr:row>11</xdr:row>
      <xdr:rowOff>148612</xdr:rowOff>
    </xdr:to>
    <xdr:sp macro="" textlink="">
      <xdr:nvSpPr>
        <xdr:cNvPr id="781" name="Flèche : bas 780">
          <a:extLst>
            <a:ext uri="{FF2B5EF4-FFF2-40B4-BE49-F238E27FC236}">
              <a16:creationId xmlns:a16="http://schemas.microsoft.com/office/drawing/2014/main" id="{D169D3D1-6211-4FBF-9F6A-2E825F738C67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1558</xdr:col>
      <xdr:colOff>668867</xdr:colOff>
      <xdr:row>10</xdr:row>
      <xdr:rowOff>42333</xdr:rowOff>
    </xdr:from>
    <xdr:to>
      <xdr:col>1559</xdr:col>
      <xdr:colOff>278286</xdr:colOff>
      <xdr:row>11</xdr:row>
      <xdr:rowOff>149058</xdr:rowOff>
    </xdr:to>
    <xdr:sp macro="" textlink="">
      <xdr:nvSpPr>
        <xdr:cNvPr id="782" name="Flèche : bas 781">
          <a:extLst>
            <a:ext uri="{FF2B5EF4-FFF2-40B4-BE49-F238E27FC236}">
              <a16:creationId xmlns:a16="http://schemas.microsoft.com/office/drawing/2014/main" id="{132550BE-897E-4D52-A799-283895705F76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1559</xdr:col>
      <xdr:colOff>524933</xdr:colOff>
      <xdr:row>10</xdr:row>
      <xdr:rowOff>33866</xdr:rowOff>
    </xdr:from>
    <xdr:to>
      <xdr:col>1560</xdr:col>
      <xdr:colOff>90101</xdr:colOff>
      <xdr:row>11</xdr:row>
      <xdr:rowOff>148612</xdr:rowOff>
    </xdr:to>
    <xdr:sp macro="" textlink="">
      <xdr:nvSpPr>
        <xdr:cNvPr id="783" name="Flèche : bas 782">
          <a:extLst>
            <a:ext uri="{FF2B5EF4-FFF2-40B4-BE49-F238E27FC236}">
              <a16:creationId xmlns:a16="http://schemas.microsoft.com/office/drawing/2014/main" id="{2F0884D0-0D54-4259-BF78-2BF28C8ECBA9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1562</xdr:col>
      <xdr:colOff>668867</xdr:colOff>
      <xdr:row>10</xdr:row>
      <xdr:rowOff>42333</xdr:rowOff>
    </xdr:from>
    <xdr:to>
      <xdr:col>1563</xdr:col>
      <xdr:colOff>278286</xdr:colOff>
      <xdr:row>11</xdr:row>
      <xdr:rowOff>149058</xdr:rowOff>
    </xdr:to>
    <xdr:sp macro="" textlink="">
      <xdr:nvSpPr>
        <xdr:cNvPr id="784" name="Flèche : bas 783">
          <a:extLst>
            <a:ext uri="{FF2B5EF4-FFF2-40B4-BE49-F238E27FC236}">
              <a16:creationId xmlns:a16="http://schemas.microsoft.com/office/drawing/2014/main" id="{68036173-F6BD-4F3E-AD76-BCAB3CA35D09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1563</xdr:col>
      <xdr:colOff>524933</xdr:colOff>
      <xdr:row>10</xdr:row>
      <xdr:rowOff>33866</xdr:rowOff>
    </xdr:from>
    <xdr:to>
      <xdr:col>1564</xdr:col>
      <xdr:colOff>90101</xdr:colOff>
      <xdr:row>11</xdr:row>
      <xdr:rowOff>148612</xdr:rowOff>
    </xdr:to>
    <xdr:sp macro="" textlink="">
      <xdr:nvSpPr>
        <xdr:cNvPr id="785" name="Flèche : bas 784">
          <a:extLst>
            <a:ext uri="{FF2B5EF4-FFF2-40B4-BE49-F238E27FC236}">
              <a16:creationId xmlns:a16="http://schemas.microsoft.com/office/drawing/2014/main" id="{D3D1CF19-9B74-4415-8EE1-3F63C558108D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1566</xdr:col>
      <xdr:colOff>668867</xdr:colOff>
      <xdr:row>10</xdr:row>
      <xdr:rowOff>42333</xdr:rowOff>
    </xdr:from>
    <xdr:to>
      <xdr:col>1567</xdr:col>
      <xdr:colOff>278286</xdr:colOff>
      <xdr:row>11</xdr:row>
      <xdr:rowOff>149058</xdr:rowOff>
    </xdr:to>
    <xdr:sp macro="" textlink="">
      <xdr:nvSpPr>
        <xdr:cNvPr id="786" name="Flèche : bas 785">
          <a:extLst>
            <a:ext uri="{FF2B5EF4-FFF2-40B4-BE49-F238E27FC236}">
              <a16:creationId xmlns:a16="http://schemas.microsoft.com/office/drawing/2014/main" id="{9885987B-F86C-4017-B978-AFF42F006190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1567</xdr:col>
      <xdr:colOff>524933</xdr:colOff>
      <xdr:row>10</xdr:row>
      <xdr:rowOff>33866</xdr:rowOff>
    </xdr:from>
    <xdr:to>
      <xdr:col>1568</xdr:col>
      <xdr:colOff>90101</xdr:colOff>
      <xdr:row>11</xdr:row>
      <xdr:rowOff>148612</xdr:rowOff>
    </xdr:to>
    <xdr:sp macro="" textlink="">
      <xdr:nvSpPr>
        <xdr:cNvPr id="787" name="Flèche : bas 786">
          <a:extLst>
            <a:ext uri="{FF2B5EF4-FFF2-40B4-BE49-F238E27FC236}">
              <a16:creationId xmlns:a16="http://schemas.microsoft.com/office/drawing/2014/main" id="{B969F9E7-3B4A-498C-90F0-287B2940AFD9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1570</xdr:col>
      <xdr:colOff>668867</xdr:colOff>
      <xdr:row>10</xdr:row>
      <xdr:rowOff>42333</xdr:rowOff>
    </xdr:from>
    <xdr:to>
      <xdr:col>1571</xdr:col>
      <xdr:colOff>278286</xdr:colOff>
      <xdr:row>11</xdr:row>
      <xdr:rowOff>149058</xdr:rowOff>
    </xdr:to>
    <xdr:sp macro="" textlink="">
      <xdr:nvSpPr>
        <xdr:cNvPr id="788" name="Flèche : bas 787">
          <a:extLst>
            <a:ext uri="{FF2B5EF4-FFF2-40B4-BE49-F238E27FC236}">
              <a16:creationId xmlns:a16="http://schemas.microsoft.com/office/drawing/2014/main" id="{B1B2E974-3D7E-494A-AA66-93433F0B2146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1571</xdr:col>
      <xdr:colOff>524933</xdr:colOff>
      <xdr:row>10</xdr:row>
      <xdr:rowOff>33866</xdr:rowOff>
    </xdr:from>
    <xdr:to>
      <xdr:col>1572</xdr:col>
      <xdr:colOff>90101</xdr:colOff>
      <xdr:row>11</xdr:row>
      <xdr:rowOff>148612</xdr:rowOff>
    </xdr:to>
    <xdr:sp macro="" textlink="">
      <xdr:nvSpPr>
        <xdr:cNvPr id="789" name="Flèche : bas 788">
          <a:extLst>
            <a:ext uri="{FF2B5EF4-FFF2-40B4-BE49-F238E27FC236}">
              <a16:creationId xmlns:a16="http://schemas.microsoft.com/office/drawing/2014/main" id="{C2C8C369-FB8D-4F98-AFC4-F7B5B6328834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1574</xdr:col>
      <xdr:colOff>668867</xdr:colOff>
      <xdr:row>10</xdr:row>
      <xdr:rowOff>42333</xdr:rowOff>
    </xdr:from>
    <xdr:to>
      <xdr:col>1575</xdr:col>
      <xdr:colOff>278286</xdr:colOff>
      <xdr:row>11</xdr:row>
      <xdr:rowOff>149058</xdr:rowOff>
    </xdr:to>
    <xdr:sp macro="" textlink="">
      <xdr:nvSpPr>
        <xdr:cNvPr id="790" name="Flèche : bas 789">
          <a:extLst>
            <a:ext uri="{FF2B5EF4-FFF2-40B4-BE49-F238E27FC236}">
              <a16:creationId xmlns:a16="http://schemas.microsoft.com/office/drawing/2014/main" id="{397824B2-A9D3-46FD-BFFB-3B63460A77BB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1575</xdr:col>
      <xdr:colOff>524933</xdr:colOff>
      <xdr:row>10</xdr:row>
      <xdr:rowOff>33866</xdr:rowOff>
    </xdr:from>
    <xdr:to>
      <xdr:col>1576</xdr:col>
      <xdr:colOff>90101</xdr:colOff>
      <xdr:row>11</xdr:row>
      <xdr:rowOff>148612</xdr:rowOff>
    </xdr:to>
    <xdr:sp macro="" textlink="">
      <xdr:nvSpPr>
        <xdr:cNvPr id="791" name="Flèche : bas 790">
          <a:extLst>
            <a:ext uri="{FF2B5EF4-FFF2-40B4-BE49-F238E27FC236}">
              <a16:creationId xmlns:a16="http://schemas.microsoft.com/office/drawing/2014/main" id="{2A9791B8-D0E9-4B80-A0C3-6DE9B8C7EE9A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1578</xdr:col>
      <xdr:colOff>668867</xdr:colOff>
      <xdr:row>10</xdr:row>
      <xdr:rowOff>42333</xdr:rowOff>
    </xdr:from>
    <xdr:to>
      <xdr:col>1579</xdr:col>
      <xdr:colOff>278286</xdr:colOff>
      <xdr:row>11</xdr:row>
      <xdr:rowOff>149058</xdr:rowOff>
    </xdr:to>
    <xdr:sp macro="" textlink="">
      <xdr:nvSpPr>
        <xdr:cNvPr id="792" name="Flèche : bas 791">
          <a:extLst>
            <a:ext uri="{FF2B5EF4-FFF2-40B4-BE49-F238E27FC236}">
              <a16:creationId xmlns:a16="http://schemas.microsoft.com/office/drawing/2014/main" id="{F1A5CBBB-91E1-48D1-B7E0-CC7D57104E0C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1579</xdr:col>
      <xdr:colOff>524933</xdr:colOff>
      <xdr:row>10</xdr:row>
      <xdr:rowOff>33866</xdr:rowOff>
    </xdr:from>
    <xdr:to>
      <xdr:col>1580</xdr:col>
      <xdr:colOff>90101</xdr:colOff>
      <xdr:row>11</xdr:row>
      <xdr:rowOff>148612</xdr:rowOff>
    </xdr:to>
    <xdr:sp macro="" textlink="">
      <xdr:nvSpPr>
        <xdr:cNvPr id="793" name="Flèche : bas 792">
          <a:extLst>
            <a:ext uri="{FF2B5EF4-FFF2-40B4-BE49-F238E27FC236}">
              <a16:creationId xmlns:a16="http://schemas.microsoft.com/office/drawing/2014/main" id="{EC50DE9B-6FBD-4D35-949E-EB6D113A2D50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1582</xdr:col>
      <xdr:colOff>668867</xdr:colOff>
      <xdr:row>10</xdr:row>
      <xdr:rowOff>42333</xdr:rowOff>
    </xdr:from>
    <xdr:to>
      <xdr:col>1583</xdr:col>
      <xdr:colOff>278286</xdr:colOff>
      <xdr:row>11</xdr:row>
      <xdr:rowOff>149058</xdr:rowOff>
    </xdr:to>
    <xdr:sp macro="" textlink="">
      <xdr:nvSpPr>
        <xdr:cNvPr id="794" name="Flèche : bas 793">
          <a:extLst>
            <a:ext uri="{FF2B5EF4-FFF2-40B4-BE49-F238E27FC236}">
              <a16:creationId xmlns:a16="http://schemas.microsoft.com/office/drawing/2014/main" id="{37FC4124-8A99-4160-BBE0-1BCE745A662C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1583</xdr:col>
      <xdr:colOff>524933</xdr:colOff>
      <xdr:row>10</xdr:row>
      <xdr:rowOff>33866</xdr:rowOff>
    </xdr:from>
    <xdr:to>
      <xdr:col>1584</xdr:col>
      <xdr:colOff>90101</xdr:colOff>
      <xdr:row>11</xdr:row>
      <xdr:rowOff>148612</xdr:rowOff>
    </xdr:to>
    <xdr:sp macro="" textlink="">
      <xdr:nvSpPr>
        <xdr:cNvPr id="795" name="Flèche : bas 794">
          <a:extLst>
            <a:ext uri="{FF2B5EF4-FFF2-40B4-BE49-F238E27FC236}">
              <a16:creationId xmlns:a16="http://schemas.microsoft.com/office/drawing/2014/main" id="{781B5C89-0B63-441E-B941-9EFDC65A688C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1586</xdr:col>
      <xdr:colOff>668867</xdr:colOff>
      <xdr:row>10</xdr:row>
      <xdr:rowOff>42333</xdr:rowOff>
    </xdr:from>
    <xdr:to>
      <xdr:col>1587</xdr:col>
      <xdr:colOff>278286</xdr:colOff>
      <xdr:row>11</xdr:row>
      <xdr:rowOff>149058</xdr:rowOff>
    </xdr:to>
    <xdr:sp macro="" textlink="">
      <xdr:nvSpPr>
        <xdr:cNvPr id="796" name="Flèche : bas 795">
          <a:extLst>
            <a:ext uri="{FF2B5EF4-FFF2-40B4-BE49-F238E27FC236}">
              <a16:creationId xmlns:a16="http://schemas.microsoft.com/office/drawing/2014/main" id="{4158E87A-8D41-44C1-8BD8-A4AB432BB1EB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1587</xdr:col>
      <xdr:colOff>524933</xdr:colOff>
      <xdr:row>10</xdr:row>
      <xdr:rowOff>33866</xdr:rowOff>
    </xdr:from>
    <xdr:to>
      <xdr:col>1588</xdr:col>
      <xdr:colOff>90101</xdr:colOff>
      <xdr:row>11</xdr:row>
      <xdr:rowOff>148612</xdr:rowOff>
    </xdr:to>
    <xdr:sp macro="" textlink="">
      <xdr:nvSpPr>
        <xdr:cNvPr id="797" name="Flèche : bas 796">
          <a:extLst>
            <a:ext uri="{FF2B5EF4-FFF2-40B4-BE49-F238E27FC236}">
              <a16:creationId xmlns:a16="http://schemas.microsoft.com/office/drawing/2014/main" id="{3F211AB5-178A-41C5-939A-5CD407F71B61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1590</xdr:col>
      <xdr:colOff>668867</xdr:colOff>
      <xdr:row>10</xdr:row>
      <xdr:rowOff>42333</xdr:rowOff>
    </xdr:from>
    <xdr:to>
      <xdr:col>1591</xdr:col>
      <xdr:colOff>278286</xdr:colOff>
      <xdr:row>11</xdr:row>
      <xdr:rowOff>149058</xdr:rowOff>
    </xdr:to>
    <xdr:sp macro="" textlink="">
      <xdr:nvSpPr>
        <xdr:cNvPr id="798" name="Flèche : bas 797">
          <a:extLst>
            <a:ext uri="{FF2B5EF4-FFF2-40B4-BE49-F238E27FC236}">
              <a16:creationId xmlns:a16="http://schemas.microsoft.com/office/drawing/2014/main" id="{0A40DB96-4FEF-4897-8A49-D2964BA03EE1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1591</xdr:col>
      <xdr:colOff>524933</xdr:colOff>
      <xdr:row>10</xdr:row>
      <xdr:rowOff>33866</xdr:rowOff>
    </xdr:from>
    <xdr:to>
      <xdr:col>1592</xdr:col>
      <xdr:colOff>90101</xdr:colOff>
      <xdr:row>11</xdr:row>
      <xdr:rowOff>148612</xdr:rowOff>
    </xdr:to>
    <xdr:sp macro="" textlink="">
      <xdr:nvSpPr>
        <xdr:cNvPr id="799" name="Flèche : bas 798">
          <a:extLst>
            <a:ext uri="{FF2B5EF4-FFF2-40B4-BE49-F238E27FC236}">
              <a16:creationId xmlns:a16="http://schemas.microsoft.com/office/drawing/2014/main" id="{BD4DA369-5E58-4309-B06B-E475CE0289F1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1594</xdr:col>
      <xdr:colOff>668867</xdr:colOff>
      <xdr:row>10</xdr:row>
      <xdr:rowOff>42333</xdr:rowOff>
    </xdr:from>
    <xdr:to>
      <xdr:col>1595</xdr:col>
      <xdr:colOff>278286</xdr:colOff>
      <xdr:row>11</xdr:row>
      <xdr:rowOff>149058</xdr:rowOff>
    </xdr:to>
    <xdr:sp macro="" textlink="">
      <xdr:nvSpPr>
        <xdr:cNvPr id="800" name="Flèche : bas 799">
          <a:extLst>
            <a:ext uri="{FF2B5EF4-FFF2-40B4-BE49-F238E27FC236}">
              <a16:creationId xmlns:a16="http://schemas.microsoft.com/office/drawing/2014/main" id="{9BD6F2F8-BE7B-4F29-8BBB-466B065FAC9F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1595</xdr:col>
      <xdr:colOff>524933</xdr:colOff>
      <xdr:row>10</xdr:row>
      <xdr:rowOff>33866</xdr:rowOff>
    </xdr:from>
    <xdr:to>
      <xdr:col>1596</xdr:col>
      <xdr:colOff>90101</xdr:colOff>
      <xdr:row>11</xdr:row>
      <xdr:rowOff>148612</xdr:rowOff>
    </xdr:to>
    <xdr:sp macro="" textlink="">
      <xdr:nvSpPr>
        <xdr:cNvPr id="801" name="Flèche : bas 800">
          <a:extLst>
            <a:ext uri="{FF2B5EF4-FFF2-40B4-BE49-F238E27FC236}">
              <a16:creationId xmlns:a16="http://schemas.microsoft.com/office/drawing/2014/main" id="{E6B88782-5C90-4565-A73E-35D50C5D5473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1598</xdr:col>
      <xdr:colOff>668867</xdr:colOff>
      <xdr:row>10</xdr:row>
      <xdr:rowOff>42333</xdr:rowOff>
    </xdr:from>
    <xdr:to>
      <xdr:col>1599</xdr:col>
      <xdr:colOff>278286</xdr:colOff>
      <xdr:row>11</xdr:row>
      <xdr:rowOff>149058</xdr:rowOff>
    </xdr:to>
    <xdr:sp macro="" textlink="">
      <xdr:nvSpPr>
        <xdr:cNvPr id="802" name="Flèche : bas 801">
          <a:extLst>
            <a:ext uri="{FF2B5EF4-FFF2-40B4-BE49-F238E27FC236}">
              <a16:creationId xmlns:a16="http://schemas.microsoft.com/office/drawing/2014/main" id="{F29E5016-637F-4068-ABE2-BB16E7ACB687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1599</xdr:col>
      <xdr:colOff>524933</xdr:colOff>
      <xdr:row>10</xdr:row>
      <xdr:rowOff>33866</xdr:rowOff>
    </xdr:from>
    <xdr:to>
      <xdr:col>1600</xdr:col>
      <xdr:colOff>90101</xdr:colOff>
      <xdr:row>11</xdr:row>
      <xdr:rowOff>148612</xdr:rowOff>
    </xdr:to>
    <xdr:sp macro="" textlink="">
      <xdr:nvSpPr>
        <xdr:cNvPr id="803" name="Flèche : bas 802">
          <a:extLst>
            <a:ext uri="{FF2B5EF4-FFF2-40B4-BE49-F238E27FC236}">
              <a16:creationId xmlns:a16="http://schemas.microsoft.com/office/drawing/2014/main" id="{034DDA1F-9156-48C9-814C-977D133BFD04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1602</xdr:col>
      <xdr:colOff>668867</xdr:colOff>
      <xdr:row>10</xdr:row>
      <xdr:rowOff>42333</xdr:rowOff>
    </xdr:from>
    <xdr:to>
      <xdr:col>1603</xdr:col>
      <xdr:colOff>278286</xdr:colOff>
      <xdr:row>11</xdr:row>
      <xdr:rowOff>149058</xdr:rowOff>
    </xdr:to>
    <xdr:sp macro="" textlink="">
      <xdr:nvSpPr>
        <xdr:cNvPr id="804" name="Flèche : bas 803">
          <a:extLst>
            <a:ext uri="{FF2B5EF4-FFF2-40B4-BE49-F238E27FC236}">
              <a16:creationId xmlns:a16="http://schemas.microsoft.com/office/drawing/2014/main" id="{B000B4B9-28B3-45F1-984E-343990B692DB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1603</xdr:col>
      <xdr:colOff>524933</xdr:colOff>
      <xdr:row>10</xdr:row>
      <xdr:rowOff>33866</xdr:rowOff>
    </xdr:from>
    <xdr:to>
      <xdr:col>1604</xdr:col>
      <xdr:colOff>90101</xdr:colOff>
      <xdr:row>11</xdr:row>
      <xdr:rowOff>148612</xdr:rowOff>
    </xdr:to>
    <xdr:sp macro="" textlink="">
      <xdr:nvSpPr>
        <xdr:cNvPr id="805" name="Flèche : bas 804">
          <a:extLst>
            <a:ext uri="{FF2B5EF4-FFF2-40B4-BE49-F238E27FC236}">
              <a16:creationId xmlns:a16="http://schemas.microsoft.com/office/drawing/2014/main" id="{E46DD2AE-4489-4223-BA18-375115652730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1606</xdr:col>
      <xdr:colOff>668867</xdr:colOff>
      <xdr:row>10</xdr:row>
      <xdr:rowOff>42333</xdr:rowOff>
    </xdr:from>
    <xdr:to>
      <xdr:col>1607</xdr:col>
      <xdr:colOff>278286</xdr:colOff>
      <xdr:row>11</xdr:row>
      <xdr:rowOff>149058</xdr:rowOff>
    </xdr:to>
    <xdr:sp macro="" textlink="">
      <xdr:nvSpPr>
        <xdr:cNvPr id="806" name="Flèche : bas 805">
          <a:extLst>
            <a:ext uri="{FF2B5EF4-FFF2-40B4-BE49-F238E27FC236}">
              <a16:creationId xmlns:a16="http://schemas.microsoft.com/office/drawing/2014/main" id="{08418E3C-088F-454F-9809-EFDBFC751F28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1607</xdr:col>
      <xdr:colOff>524933</xdr:colOff>
      <xdr:row>10</xdr:row>
      <xdr:rowOff>33866</xdr:rowOff>
    </xdr:from>
    <xdr:to>
      <xdr:col>1608</xdr:col>
      <xdr:colOff>90101</xdr:colOff>
      <xdr:row>11</xdr:row>
      <xdr:rowOff>148612</xdr:rowOff>
    </xdr:to>
    <xdr:sp macro="" textlink="">
      <xdr:nvSpPr>
        <xdr:cNvPr id="807" name="Flèche : bas 806">
          <a:extLst>
            <a:ext uri="{FF2B5EF4-FFF2-40B4-BE49-F238E27FC236}">
              <a16:creationId xmlns:a16="http://schemas.microsoft.com/office/drawing/2014/main" id="{6CFAA89C-0254-4174-8C13-B658929A3B07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1610</xdr:col>
      <xdr:colOff>668867</xdr:colOff>
      <xdr:row>10</xdr:row>
      <xdr:rowOff>42333</xdr:rowOff>
    </xdr:from>
    <xdr:to>
      <xdr:col>1611</xdr:col>
      <xdr:colOff>278286</xdr:colOff>
      <xdr:row>11</xdr:row>
      <xdr:rowOff>149058</xdr:rowOff>
    </xdr:to>
    <xdr:sp macro="" textlink="">
      <xdr:nvSpPr>
        <xdr:cNvPr id="808" name="Flèche : bas 807">
          <a:extLst>
            <a:ext uri="{FF2B5EF4-FFF2-40B4-BE49-F238E27FC236}">
              <a16:creationId xmlns:a16="http://schemas.microsoft.com/office/drawing/2014/main" id="{92CE5255-193A-441A-8940-F6592EFDCFAA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1611</xdr:col>
      <xdr:colOff>524933</xdr:colOff>
      <xdr:row>10</xdr:row>
      <xdr:rowOff>33866</xdr:rowOff>
    </xdr:from>
    <xdr:to>
      <xdr:col>1612</xdr:col>
      <xdr:colOff>90101</xdr:colOff>
      <xdr:row>11</xdr:row>
      <xdr:rowOff>148612</xdr:rowOff>
    </xdr:to>
    <xdr:sp macro="" textlink="">
      <xdr:nvSpPr>
        <xdr:cNvPr id="809" name="Flèche : bas 808">
          <a:extLst>
            <a:ext uri="{FF2B5EF4-FFF2-40B4-BE49-F238E27FC236}">
              <a16:creationId xmlns:a16="http://schemas.microsoft.com/office/drawing/2014/main" id="{EC796902-866D-4BCC-A649-C2B6CB2A7BCB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1614</xdr:col>
      <xdr:colOff>668867</xdr:colOff>
      <xdr:row>10</xdr:row>
      <xdr:rowOff>42333</xdr:rowOff>
    </xdr:from>
    <xdr:to>
      <xdr:col>1615</xdr:col>
      <xdr:colOff>278286</xdr:colOff>
      <xdr:row>11</xdr:row>
      <xdr:rowOff>149058</xdr:rowOff>
    </xdr:to>
    <xdr:sp macro="" textlink="">
      <xdr:nvSpPr>
        <xdr:cNvPr id="810" name="Flèche : bas 809">
          <a:extLst>
            <a:ext uri="{FF2B5EF4-FFF2-40B4-BE49-F238E27FC236}">
              <a16:creationId xmlns:a16="http://schemas.microsoft.com/office/drawing/2014/main" id="{301637B6-B964-4E1E-AA82-BA33698E195F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1615</xdr:col>
      <xdr:colOff>524933</xdr:colOff>
      <xdr:row>10</xdr:row>
      <xdr:rowOff>33866</xdr:rowOff>
    </xdr:from>
    <xdr:to>
      <xdr:col>1616</xdr:col>
      <xdr:colOff>90101</xdr:colOff>
      <xdr:row>11</xdr:row>
      <xdr:rowOff>148612</xdr:rowOff>
    </xdr:to>
    <xdr:sp macro="" textlink="">
      <xdr:nvSpPr>
        <xdr:cNvPr id="811" name="Flèche : bas 810">
          <a:extLst>
            <a:ext uri="{FF2B5EF4-FFF2-40B4-BE49-F238E27FC236}">
              <a16:creationId xmlns:a16="http://schemas.microsoft.com/office/drawing/2014/main" id="{79534FFA-8879-48DC-BD6B-52C6F8A88D3C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1618</xdr:col>
      <xdr:colOff>668867</xdr:colOff>
      <xdr:row>10</xdr:row>
      <xdr:rowOff>42333</xdr:rowOff>
    </xdr:from>
    <xdr:to>
      <xdr:col>1619</xdr:col>
      <xdr:colOff>278286</xdr:colOff>
      <xdr:row>11</xdr:row>
      <xdr:rowOff>149058</xdr:rowOff>
    </xdr:to>
    <xdr:sp macro="" textlink="">
      <xdr:nvSpPr>
        <xdr:cNvPr id="812" name="Flèche : bas 811">
          <a:extLst>
            <a:ext uri="{FF2B5EF4-FFF2-40B4-BE49-F238E27FC236}">
              <a16:creationId xmlns:a16="http://schemas.microsoft.com/office/drawing/2014/main" id="{BBB936B1-16BA-4A3E-B7A1-71F1B24E6A89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1619</xdr:col>
      <xdr:colOff>524933</xdr:colOff>
      <xdr:row>10</xdr:row>
      <xdr:rowOff>33866</xdr:rowOff>
    </xdr:from>
    <xdr:to>
      <xdr:col>1620</xdr:col>
      <xdr:colOff>90101</xdr:colOff>
      <xdr:row>11</xdr:row>
      <xdr:rowOff>148612</xdr:rowOff>
    </xdr:to>
    <xdr:sp macro="" textlink="">
      <xdr:nvSpPr>
        <xdr:cNvPr id="813" name="Flèche : bas 812">
          <a:extLst>
            <a:ext uri="{FF2B5EF4-FFF2-40B4-BE49-F238E27FC236}">
              <a16:creationId xmlns:a16="http://schemas.microsoft.com/office/drawing/2014/main" id="{FC233360-3A8E-47FA-BE4F-EB0223ABE132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1622</xdr:col>
      <xdr:colOff>668867</xdr:colOff>
      <xdr:row>10</xdr:row>
      <xdr:rowOff>42333</xdr:rowOff>
    </xdr:from>
    <xdr:to>
      <xdr:col>1623</xdr:col>
      <xdr:colOff>278286</xdr:colOff>
      <xdr:row>11</xdr:row>
      <xdr:rowOff>149058</xdr:rowOff>
    </xdr:to>
    <xdr:sp macro="" textlink="">
      <xdr:nvSpPr>
        <xdr:cNvPr id="814" name="Flèche : bas 813">
          <a:extLst>
            <a:ext uri="{FF2B5EF4-FFF2-40B4-BE49-F238E27FC236}">
              <a16:creationId xmlns:a16="http://schemas.microsoft.com/office/drawing/2014/main" id="{3DEE215E-F915-4A3C-9113-62A6D3FB8FB7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1623</xdr:col>
      <xdr:colOff>524933</xdr:colOff>
      <xdr:row>10</xdr:row>
      <xdr:rowOff>33866</xdr:rowOff>
    </xdr:from>
    <xdr:to>
      <xdr:col>1624</xdr:col>
      <xdr:colOff>90101</xdr:colOff>
      <xdr:row>11</xdr:row>
      <xdr:rowOff>148612</xdr:rowOff>
    </xdr:to>
    <xdr:sp macro="" textlink="">
      <xdr:nvSpPr>
        <xdr:cNvPr id="815" name="Flèche : bas 814">
          <a:extLst>
            <a:ext uri="{FF2B5EF4-FFF2-40B4-BE49-F238E27FC236}">
              <a16:creationId xmlns:a16="http://schemas.microsoft.com/office/drawing/2014/main" id="{247A9F48-91D1-4898-B680-7286CC636AAE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1626</xdr:col>
      <xdr:colOff>668867</xdr:colOff>
      <xdr:row>10</xdr:row>
      <xdr:rowOff>42333</xdr:rowOff>
    </xdr:from>
    <xdr:to>
      <xdr:col>1627</xdr:col>
      <xdr:colOff>278286</xdr:colOff>
      <xdr:row>11</xdr:row>
      <xdr:rowOff>149058</xdr:rowOff>
    </xdr:to>
    <xdr:sp macro="" textlink="">
      <xdr:nvSpPr>
        <xdr:cNvPr id="816" name="Flèche : bas 815">
          <a:extLst>
            <a:ext uri="{FF2B5EF4-FFF2-40B4-BE49-F238E27FC236}">
              <a16:creationId xmlns:a16="http://schemas.microsoft.com/office/drawing/2014/main" id="{AC32CC58-5051-430E-BC00-032E0663BCFA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1627</xdr:col>
      <xdr:colOff>524933</xdr:colOff>
      <xdr:row>10</xdr:row>
      <xdr:rowOff>33866</xdr:rowOff>
    </xdr:from>
    <xdr:to>
      <xdr:col>1628</xdr:col>
      <xdr:colOff>90101</xdr:colOff>
      <xdr:row>11</xdr:row>
      <xdr:rowOff>148612</xdr:rowOff>
    </xdr:to>
    <xdr:sp macro="" textlink="">
      <xdr:nvSpPr>
        <xdr:cNvPr id="817" name="Flèche : bas 816">
          <a:extLst>
            <a:ext uri="{FF2B5EF4-FFF2-40B4-BE49-F238E27FC236}">
              <a16:creationId xmlns:a16="http://schemas.microsoft.com/office/drawing/2014/main" id="{5CDA06AD-4D0A-42F3-9F31-27AC49ECF344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1630</xdr:col>
      <xdr:colOff>668867</xdr:colOff>
      <xdr:row>10</xdr:row>
      <xdr:rowOff>42333</xdr:rowOff>
    </xdr:from>
    <xdr:to>
      <xdr:col>1631</xdr:col>
      <xdr:colOff>278286</xdr:colOff>
      <xdr:row>11</xdr:row>
      <xdr:rowOff>149058</xdr:rowOff>
    </xdr:to>
    <xdr:sp macro="" textlink="">
      <xdr:nvSpPr>
        <xdr:cNvPr id="818" name="Flèche : bas 817">
          <a:extLst>
            <a:ext uri="{FF2B5EF4-FFF2-40B4-BE49-F238E27FC236}">
              <a16:creationId xmlns:a16="http://schemas.microsoft.com/office/drawing/2014/main" id="{56E70C29-8D57-49E6-AE9E-841177F2E642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1631</xdr:col>
      <xdr:colOff>524933</xdr:colOff>
      <xdr:row>10</xdr:row>
      <xdr:rowOff>33866</xdr:rowOff>
    </xdr:from>
    <xdr:to>
      <xdr:col>1632</xdr:col>
      <xdr:colOff>90101</xdr:colOff>
      <xdr:row>11</xdr:row>
      <xdr:rowOff>148612</xdr:rowOff>
    </xdr:to>
    <xdr:sp macro="" textlink="">
      <xdr:nvSpPr>
        <xdr:cNvPr id="819" name="Flèche : bas 818">
          <a:extLst>
            <a:ext uri="{FF2B5EF4-FFF2-40B4-BE49-F238E27FC236}">
              <a16:creationId xmlns:a16="http://schemas.microsoft.com/office/drawing/2014/main" id="{E14B2D07-23A9-4C93-A606-16E4E0AFBCA4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1634</xdr:col>
      <xdr:colOff>668867</xdr:colOff>
      <xdr:row>10</xdr:row>
      <xdr:rowOff>42333</xdr:rowOff>
    </xdr:from>
    <xdr:to>
      <xdr:col>1635</xdr:col>
      <xdr:colOff>278286</xdr:colOff>
      <xdr:row>11</xdr:row>
      <xdr:rowOff>149058</xdr:rowOff>
    </xdr:to>
    <xdr:sp macro="" textlink="">
      <xdr:nvSpPr>
        <xdr:cNvPr id="820" name="Flèche : bas 819">
          <a:extLst>
            <a:ext uri="{FF2B5EF4-FFF2-40B4-BE49-F238E27FC236}">
              <a16:creationId xmlns:a16="http://schemas.microsoft.com/office/drawing/2014/main" id="{3B9E5C50-FD45-424D-BF90-91ACD9B15C8B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1635</xdr:col>
      <xdr:colOff>524933</xdr:colOff>
      <xdr:row>10</xdr:row>
      <xdr:rowOff>33866</xdr:rowOff>
    </xdr:from>
    <xdr:to>
      <xdr:col>1636</xdr:col>
      <xdr:colOff>90101</xdr:colOff>
      <xdr:row>11</xdr:row>
      <xdr:rowOff>148612</xdr:rowOff>
    </xdr:to>
    <xdr:sp macro="" textlink="">
      <xdr:nvSpPr>
        <xdr:cNvPr id="821" name="Flèche : bas 820">
          <a:extLst>
            <a:ext uri="{FF2B5EF4-FFF2-40B4-BE49-F238E27FC236}">
              <a16:creationId xmlns:a16="http://schemas.microsoft.com/office/drawing/2014/main" id="{865D5A8B-A665-4B80-95FF-8B00F00BCDB3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1638</xdr:col>
      <xdr:colOff>668867</xdr:colOff>
      <xdr:row>10</xdr:row>
      <xdr:rowOff>42333</xdr:rowOff>
    </xdr:from>
    <xdr:to>
      <xdr:col>1639</xdr:col>
      <xdr:colOff>278286</xdr:colOff>
      <xdr:row>11</xdr:row>
      <xdr:rowOff>149058</xdr:rowOff>
    </xdr:to>
    <xdr:sp macro="" textlink="">
      <xdr:nvSpPr>
        <xdr:cNvPr id="822" name="Flèche : bas 821">
          <a:extLst>
            <a:ext uri="{FF2B5EF4-FFF2-40B4-BE49-F238E27FC236}">
              <a16:creationId xmlns:a16="http://schemas.microsoft.com/office/drawing/2014/main" id="{FF6492EA-9D96-4B76-8B64-EFDEFE75A7BC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1639</xdr:col>
      <xdr:colOff>524933</xdr:colOff>
      <xdr:row>10</xdr:row>
      <xdr:rowOff>33866</xdr:rowOff>
    </xdr:from>
    <xdr:to>
      <xdr:col>1640</xdr:col>
      <xdr:colOff>90101</xdr:colOff>
      <xdr:row>11</xdr:row>
      <xdr:rowOff>148612</xdr:rowOff>
    </xdr:to>
    <xdr:sp macro="" textlink="">
      <xdr:nvSpPr>
        <xdr:cNvPr id="823" name="Flèche : bas 822">
          <a:extLst>
            <a:ext uri="{FF2B5EF4-FFF2-40B4-BE49-F238E27FC236}">
              <a16:creationId xmlns:a16="http://schemas.microsoft.com/office/drawing/2014/main" id="{396D3167-F17D-4A1C-8114-67EFB2FB2269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1642</xdr:col>
      <xdr:colOff>668867</xdr:colOff>
      <xdr:row>10</xdr:row>
      <xdr:rowOff>42333</xdr:rowOff>
    </xdr:from>
    <xdr:to>
      <xdr:col>1643</xdr:col>
      <xdr:colOff>278286</xdr:colOff>
      <xdr:row>11</xdr:row>
      <xdr:rowOff>149058</xdr:rowOff>
    </xdr:to>
    <xdr:sp macro="" textlink="">
      <xdr:nvSpPr>
        <xdr:cNvPr id="824" name="Flèche : bas 823">
          <a:extLst>
            <a:ext uri="{FF2B5EF4-FFF2-40B4-BE49-F238E27FC236}">
              <a16:creationId xmlns:a16="http://schemas.microsoft.com/office/drawing/2014/main" id="{8B045244-C5E8-45D6-A382-6732BE3E165B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1643</xdr:col>
      <xdr:colOff>524933</xdr:colOff>
      <xdr:row>10</xdr:row>
      <xdr:rowOff>33866</xdr:rowOff>
    </xdr:from>
    <xdr:to>
      <xdr:col>1644</xdr:col>
      <xdr:colOff>90101</xdr:colOff>
      <xdr:row>11</xdr:row>
      <xdr:rowOff>148612</xdr:rowOff>
    </xdr:to>
    <xdr:sp macro="" textlink="">
      <xdr:nvSpPr>
        <xdr:cNvPr id="825" name="Flèche : bas 824">
          <a:extLst>
            <a:ext uri="{FF2B5EF4-FFF2-40B4-BE49-F238E27FC236}">
              <a16:creationId xmlns:a16="http://schemas.microsoft.com/office/drawing/2014/main" id="{C3B610DE-9FB5-4396-ACAD-8C835384EB8A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1646</xdr:col>
      <xdr:colOff>668867</xdr:colOff>
      <xdr:row>10</xdr:row>
      <xdr:rowOff>42333</xdr:rowOff>
    </xdr:from>
    <xdr:to>
      <xdr:col>1647</xdr:col>
      <xdr:colOff>278286</xdr:colOff>
      <xdr:row>11</xdr:row>
      <xdr:rowOff>149058</xdr:rowOff>
    </xdr:to>
    <xdr:sp macro="" textlink="">
      <xdr:nvSpPr>
        <xdr:cNvPr id="826" name="Flèche : bas 825">
          <a:extLst>
            <a:ext uri="{FF2B5EF4-FFF2-40B4-BE49-F238E27FC236}">
              <a16:creationId xmlns:a16="http://schemas.microsoft.com/office/drawing/2014/main" id="{7E663C3D-14B7-480B-A722-33E3C1699568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1647</xdr:col>
      <xdr:colOff>524933</xdr:colOff>
      <xdr:row>10</xdr:row>
      <xdr:rowOff>33866</xdr:rowOff>
    </xdr:from>
    <xdr:to>
      <xdr:col>1648</xdr:col>
      <xdr:colOff>90101</xdr:colOff>
      <xdr:row>11</xdr:row>
      <xdr:rowOff>148612</xdr:rowOff>
    </xdr:to>
    <xdr:sp macro="" textlink="">
      <xdr:nvSpPr>
        <xdr:cNvPr id="827" name="Flèche : bas 826">
          <a:extLst>
            <a:ext uri="{FF2B5EF4-FFF2-40B4-BE49-F238E27FC236}">
              <a16:creationId xmlns:a16="http://schemas.microsoft.com/office/drawing/2014/main" id="{F11F1429-BA9B-4C85-AC86-B91EA92504EA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1650</xdr:col>
      <xdr:colOff>668867</xdr:colOff>
      <xdr:row>10</xdr:row>
      <xdr:rowOff>42333</xdr:rowOff>
    </xdr:from>
    <xdr:to>
      <xdr:col>1651</xdr:col>
      <xdr:colOff>278286</xdr:colOff>
      <xdr:row>11</xdr:row>
      <xdr:rowOff>149058</xdr:rowOff>
    </xdr:to>
    <xdr:sp macro="" textlink="">
      <xdr:nvSpPr>
        <xdr:cNvPr id="828" name="Flèche : bas 827">
          <a:extLst>
            <a:ext uri="{FF2B5EF4-FFF2-40B4-BE49-F238E27FC236}">
              <a16:creationId xmlns:a16="http://schemas.microsoft.com/office/drawing/2014/main" id="{33A27425-ACD7-4E48-ABEC-215FE81B1072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1651</xdr:col>
      <xdr:colOff>524933</xdr:colOff>
      <xdr:row>10</xdr:row>
      <xdr:rowOff>33866</xdr:rowOff>
    </xdr:from>
    <xdr:to>
      <xdr:col>1652</xdr:col>
      <xdr:colOff>90101</xdr:colOff>
      <xdr:row>11</xdr:row>
      <xdr:rowOff>148612</xdr:rowOff>
    </xdr:to>
    <xdr:sp macro="" textlink="">
      <xdr:nvSpPr>
        <xdr:cNvPr id="829" name="Flèche : bas 828">
          <a:extLst>
            <a:ext uri="{FF2B5EF4-FFF2-40B4-BE49-F238E27FC236}">
              <a16:creationId xmlns:a16="http://schemas.microsoft.com/office/drawing/2014/main" id="{DF67CB57-C549-4966-AF4E-A92809BCBF04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1654</xdr:col>
      <xdr:colOff>668867</xdr:colOff>
      <xdr:row>10</xdr:row>
      <xdr:rowOff>42333</xdr:rowOff>
    </xdr:from>
    <xdr:to>
      <xdr:col>1655</xdr:col>
      <xdr:colOff>278286</xdr:colOff>
      <xdr:row>11</xdr:row>
      <xdr:rowOff>149058</xdr:rowOff>
    </xdr:to>
    <xdr:sp macro="" textlink="">
      <xdr:nvSpPr>
        <xdr:cNvPr id="830" name="Flèche : bas 829">
          <a:extLst>
            <a:ext uri="{FF2B5EF4-FFF2-40B4-BE49-F238E27FC236}">
              <a16:creationId xmlns:a16="http://schemas.microsoft.com/office/drawing/2014/main" id="{B667C0FE-DAD4-4BBA-B0EB-57CD13E95291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1655</xdr:col>
      <xdr:colOff>524933</xdr:colOff>
      <xdr:row>10</xdr:row>
      <xdr:rowOff>33866</xdr:rowOff>
    </xdr:from>
    <xdr:to>
      <xdr:col>1656</xdr:col>
      <xdr:colOff>90101</xdr:colOff>
      <xdr:row>11</xdr:row>
      <xdr:rowOff>148612</xdr:rowOff>
    </xdr:to>
    <xdr:sp macro="" textlink="">
      <xdr:nvSpPr>
        <xdr:cNvPr id="831" name="Flèche : bas 830">
          <a:extLst>
            <a:ext uri="{FF2B5EF4-FFF2-40B4-BE49-F238E27FC236}">
              <a16:creationId xmlns:a16="http://schemas.microsoft.com/office/drawing/2014/main" id="{D50BB617-87EC-4451-A0D4-DDA7B02AC3AD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1658</xdr:col>
      <xdr:colOff>668867</xdr:colOff>
      <xdr:row>10</xdr:row>
      <xdr:rowOff>42333</xdr:rowOff>
    </xdr:from>
    <xdr:to>
      <xdr:col>1659</xdr:col>
      <xdr:colOff>278286</xdr:colOff>
      <xdr:row>11</xdr:row>
      <xdr:rowOff>149058</xdr:rowOff>
    </xdr:to>
    <xdr:sp macro="" textlink="">
      <xdr:nvSpPr>
        <xdr:cNvPr id="832" name="Flèche : bas 831">
          <a:extLst>
            <a:ext uri="{FF2B5EF4-FFF2-40B4-BE49-F238E27FC236}">
              <a16:creationId xmlns:a16="http://schemas.microsoft.com/office/drawing/2014/main" id="{56AC7B8A-2299-481C-9AEB-6C24043F9535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1659</xdr:col>
      <xdr:colOff>524933</xdr:colOff>
      <xdr:row>10</xdr:row>
      <xdr:rowOff>33866</xdr:rowOff>
    </xdr:from>
    <xdr:to>
      <xdr:col>1660</xdr:col>
      <xdr:colOff>90101</xdr:colOff>
      <xdr:row>11</xdr:row>
      <xdr:rowOff>148612</xdr:rowOff>
    </xdr:to>
    <xdr:sp macro="" textlink="">
      <xdr:nvSpPr>
        <xdr:cNvPr id="833" name="Flèche : bas 832">
          <a:extLst>
            <a:ext uri="{FF2B5EF4-FFF2-40B4-BE49-F238E27FC236}">
              <a16:creationId xmlns:a16="http://schemas.microsoft.com/office/drawing/2014/main" id="{33A0906C-38BC-468E-9946-C5D2C926E879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1662</xdr:col>
      <xdr:colOff>668867</xdr:colOff>
      <xdr:row>10</xdr:row>
      <xdr:rowOff>42333</xdr:rowOff>
    </xdr:from>
    <xdr:to>
      <xdr:col>1663</xdr:col>
      <xdr:colOff>278286</xdr:colOff>
      <xdr:row>11</xdr:row>
      <xdr:rowOff>149058</xdr:rowOff>
    </xdr:to>
    <xdr:sp macro="" textlink="">
      <xdr:nvSpPr>
        <xdr:cNvPr id="834" name="Flèche : bas 833">
          <a:extLst>
            <a:ext uri="{FF2B5EF4-FFF2-40B4-BE49-F238E27FC236}">
              <a16:creationId xmlns:a16="http://schemas.microsoft.com/office/drawing/2014/main" id="{A9953592-28A4-4CE5-92E9-6F09E79DD4AA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1663</xdr:col>
      <xdr:colOff>524933</xdr:colOff>
      <xdr:row>10</xdr:row>
      <xdr:rowOff>33866</xdr:rowOff>
    </xdr:from>
    <xdr:to>
      <xdr:col>1664</xdr:col>
      <xdr:colOff>90101</xdr:colOff>
      <xdr:row>11</xdr:row>
      <xdr:rowOff>148612</xdr:rowOff>
    </xdr:to>
    <xdr:sp macro="" textlink="">
      <xdr:nvSpPr>
        <xdr:cNvPr id="835" name="Flèche : bas 834">
          <a:extLst>
            <a:ext uri="{FF2B5EF4-FFF2-40B4-BE49-F238E27FC236}">
              <a16:creationId xmlns:a16="http://schemas.microsoft.com/office/drawing/2014/main" id="{88454279-F22C-469F-A7CE-ACFDD4268F97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1666</xdr:col>
      <xdr:colOff>668867</xdr:colOff>
      <xdr:row>10</xdr:row>
      <xdr:rowOff>42333</xdr:rowOff>
    </xdr:from>
    <xdr:to>
      <xdr:col>1667</xdr:col>
      <xdr:colOff>278286</xdr:colOff>
      <xdr:row>11</xdr:row>
      <xdr:rowOff>149058</xdr:rowOff>
    </xdr:to>
    <xdr:sp macro="" textlink="">
      <xdr:nvSpPr>
        <xdr:cNvPr id="836" name="Flèche : bas 835">
          <a:extLst>
            <a:ext uri="{FF2B5EF4-FFF2-40B4-BE49-F238E27FC236}">
              <a16:creationId xmlns:a16="http://schemas.microsoft.com/office/drawing/2014/main" id="{27E788A1-A4E2-4F3C-A9D5-BA21DF419CE1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1667</xdr:col>
      <xdr:colOff>524933</xdr:colOff>
      <xdr:row>10</xdr:row>
      <xdr:rowOff>33866</xdr:rowOff>
    </xdr:from>
    <xdr:to>
      <xdr:col>1668</xdr:col>
      <xdr:colOff>90101</xdr:colOff>
      <xdr:row>11</xdr:row>
      <xdr:rowOff>148612</xdr:rowOff>
    </xdr:to>
    <xdr:sp macro="" textlink="">
      <xdr:nvSpPr>
        <xdr:cNvPr id="837" name="Flèche : bas 836">
          <a:extLst>
            <a:ext uri="{FF2B5EF4-FFF2-40B4-BE49-F238E27FC236}">
              <a16:creationId xmlns:a16="http://schemas.microsoft.com/office/drawing/2014/main" id="{393281DD-3994-420A-9C60-DFDD40F39A6B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1670</xdr:col>
      <xdr:colOff>668867</xdr:colOff>
      <xdr:row>10</xdr:row>
      <xdr:rowOff>42333</xdr:rowOff>
    </xdr:from>
    <xdr:to>
      <xdr:col>1671</xdr:col>
      <xdr:colOff>278286</xdr:colOff>
      <xdr:row>11</xdr:row>
      <xdr:rowOff>149058</xdr:rowOff>
    </xdr:to>
    <xdr:sp macro="" textlink="">
      <xdr:nvSpPr>
        <xdr:cNvPr id="838" name="Flèche : bas 837">
          <a:extLst>
            <a:ext uri="{FF2B5EF4-FFF2-40B4-BE49-F238E27FC236}">
              <a16:creationId xmlns:a16="http://schemas.microsoft.com/office/drawing/2014/main" id="{7012722D-9703-4EAC-94A5-DDD694901F08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1671</xdr:col>
      <xdr:colOff>524933</xdr:colOff>
      <xdr:row>10</xdr:row>
      <xdr:rowOff>33866</xdr:rowOff>
    </xdr:from>
    <xdr:to>
      <xdr:col>1672</xdr:col>
      <xdr:colOff>90101</xdr:colOff>
      <xdr:row>11</xdr:row>
      <xdr:rowOff>148612</xdr:rowOff>
    </xdr:to>
    <xdr:sp macro="" textlink="">
      <xdr:nvSpPr>
        <xdr:cNvPr id="839" name="Flèche : bas 838">
          <a:extLst>
            <a:ext uri="{FF2B5EF4-FFF2-40B4-BE49-F238E27FC236}">
              <a16:creationId xmlns:a16="http://schemas.microsoft.com/office/drawing/2014/main" id="{40D1E544-92E3-4C48-B684-C5B5AF5070C7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1674</xdr:col>
      <xdr:colOff>668867</xdr:colOff>
      <xdr:row>10</xdr:row>
      <xdr:rowOff>42333</xdr:rowOff>
    </xdr:from>
    <xdr:to>
      <xdr:col>1675</xdr:col>
      <xdr:colOff>278286</xdr:colOff>
      <xdr:row>11</xdr:row>
      <xdr:rowOff>149058</xdr:rowOff>
    </xdr:to>
    <xdr:sp macro="" textlink="">
      <xdr:nvSpPr>
        <xdr:cNvPr id="840" name="Flèche : bas 839">
          <a:extLst>
            <a:ext uri="{FF2B5EF4-FFF2-40B4-BE49-F238E27FC236}">
              <a16:creationId xmlns:a16="http://schemas.microsoft.com/office/drawing/2014/main" id="{527D3BBD-D612-4755-A7B7-8F2A3494F48C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1675</xdr:col>
      <xdr:colOff>524933</xdr:colOff>
      <xdr:row>10</xdr:row>
      <xdr:rowOff>33866</xdr:rowOff>
    </xdr:from>
    <xdr:to>
      <xdr:col>1676</xdr:col>
      <xdr:colOff>90101</xdr:colOff>
      <xdr:row>11</xdr:row>
      <xdr:rowOff>148612</xdr:rowOff>
    </xdr:to>
    <xdr:sp macro="" textlink="">
      <xdr:nvSpPr>
        <xdr:cNvPr id="841" name="Flèche : bas 840">
          <a:extLst>
            <a:ext uri="{FF2B5EF4-FFF2-40B4-BE49-F238E27FC236}">
              <a16:creationId xmlns:a16="http://schemas.microsoft.com/office/drawing/2014/main" id="{8A4378FE-1815-4E14-A828-46F0071B0040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1678</xdr:col>
      <xdr:colOff>668867</xdr:colOff>
      <xdr:row>10</xdr:row>
      <xdr:rowOff>42333</xdr:rowOff>
    </xdr:from>
    <xdr:to>
      <xdr:col>1679</xdr:col>
      <xdr:colOff>278286</xdr:colOff>
      <xdr:row>11</xdr:row>
      <xdr:rowOff>149058</xdr:rowOff>
    </xdr:to>
    <xdr:sp macro="" textlink="">
      <xdr:nvSpPr>
        <xdr:cNvPr id="842" name="Flèche : bas 841">
          <a:extLst>
            <a:ext uri="{FF2B5EF4-FFF2-40B4-BE49-F238E27FC236}">
              <a16:creationId xmlns:a16="http://schemas.microsoft.com/office/drawing/2014/main" id="{7C669B19-040F-467C-86C5-96B70C08B182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1679</xdr:col>
      <xdr:colOff>524933</xdr:colOff>
      <xdr:row>10</xdr:row>
      <xdr:rowOff>33866</xdr:rowOff>
    </xdr:from>
    <xdr:to>
      <xdr:col>1680</xdr:col>
      <xdr:colOff>90101</xdr:colOff>
      <xdr:row>11</xdr:row>
      <xdr:rowOff>148612</xdr:rowOff>
    </xdr:to>
    <xdr:sp macro="" textlink="">
      <xdr:nvSpPr>
        <xdr:cNvPr id="843" name="Flèche : bas 842">
          <a:extLst>
            <a:ext uri="{FF2B5EF4-FFF2-40B4-BE49-F238E27FC236}">
              <a16:creationId xmlns:a16="http://schemas.microsoft.com/office/drawing/2014/main" id="{B822AA2C-C221-49EC-B027-C217D0BCC43F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1682</xdr:col>
      <xdr:colOff>668867</xdr:colOff>
      <xdr:row>10</xdr:row>
      <xdr:rowOff>42333</xdr:rowOff>
    </xdr:from>
    <xdr:to>
      <xdr:col>1683</xdr:col>
      <xdr:colOff>278286</xdr:colOff>
      <xdr:row>11</xdr:row>
      <xdr:rowOff>149058</xdr:rowOff>
    </xdr:to>
    <xdr:sp macro="" textlink="">
      <xdr:nvSpPr>
        <xdr:cNvPr id="844" name="Flèche : bas 843">
          <a:extLst>
            <a:ext uri="{FF2B5EF4-FFF2-40B4-BE49-F238E27FC236}">
              <a16:creationId xmlns:a16="http://schemas.microsoft.com/office/drawing/2014/main" id="{0A7786DC-7B48-493A-A703-20CE6729182F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1683</xdr:col>
      <xdr:colOff>524933</xdr:colOff>
      <xdr:row>10</xdr:row>
      <xdr:rowOff>33866</xdr:rowOff>
    </xdr:from>
    <xdr:to>
      <xdr:col>1684</xdr:col>
      <xdr:colOff>90101</xdr:colOff>
      <xdr:row>11</xdr:row>
      <xdr:rowOff>148612</xdr:rowOff>
    </xdr:to>
    <xdr:sp macro="" textlink="">
      <xdr:nvSpPr>
        <xdr:cNvPr id="845" name="Flèche : bas 844">
          <a:extLst>
            <a:ext uri="{FF2B5EF4-FFF2-40B4-BE49-F238E27FC236}">
              <a16:creationId xmlns:a16="http://schemas.microsoft.com/office/drawing/2014/main" id="{D16F8D0B-F5F5-43D9-A868-63C6F3054DA5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1686</xdr:col>
      <xdr:colOff>668867</xdr:colOff>
      <xdr:row>10</xdr:row>
      <xdr:rowOff>42333</xdr:rowOff>
    </xdr:from>
    <xdr:to>
      <xdr:col>1687</xdr:col>
      <xdr:colOff>278286</xdr:colOff>
      <xdr:row>11</xdr:row>
      <xdr:rowOff>149058</xdr:rowOff>
    </xdr:to>
    <xdr:sp macro="" textlink="">
      <xdr:nvSpPr>
        <xdr:cNvPr id="846" name="Flèche : bas 845">
          <a:extLst>
            <a:ext uri="{FF2B5EF4-FFF2-40B4-BE49-F238E27FC236}">
              <a16:creationId xmlns:a16="http://schemas.microsoft.com/office/drawing/2014/main" id="{7A48D836-4CC3-4CC5-8799-E61798884CAA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1687</xdr:col>
      <xdr:colOff>524933</xdr:colOff>
      <xdr:row>10</xdr:row>
      <xdr:rowOff>33866</xdr:rowOff>
    </xdr:from>
    <xdr:to>
      <xdr:col>1688</xdr:col>
      <xdr:colOff>90101</xdr:colOff>
      <xdr:row>11</xdr:row>
      <xdr:rowOff>148612</xdr:rowOff>
    </xdr:to>
    <xdr:sp macro="" textlink="">
      <xdr:nvSpPr>
        <xdr:cNvPr id="847" name="Flèche : bas 846">
          <a:extLst>
            <a:ext uri="{FF2B5EF4-FFF2-40B4-BE49-F238E27FC236}">
              <a16:creationId xmlns:a16="http://schemas.microsoft.com/office/drawing/2014/main" id="{7FF2D972-C300-4ACC-B42E-1D276CEFCE9C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1690</xdr:col>
      <xdr:colOff>668867</xdr:colOff>
      <xdr:row>10</xdr:row>
      <xdr:rowOff>42333</xdr:rowOff>
    </xdr:from>
    <xdr:to>
      <xdr:col>1691</xdr:col>
      <xdr:colOff>278286</xdr:colOff>
      <xdr:row>11</xdr:row>
      <xdr:rowOff>149058</xdr:rowOff>
    </xdr:to>
    <xdr:sp macro="" textlink="">
      <xdr:nvSpPr>
        <xdr:cNvPr id="848" name="Flèche : bas 847">
          <a:extLst>
            <a:ext uri="{FF2B5EF4-FFF2-40B4-BE49-F238E27FC236}">
              <a16:creationId xmlns:a16="http://schemas.microsoft.com/office/drawing/2014/main" id="{9220C5B2-7227-4EED-A7A7-8439C0C07816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1691</xdr:col>
      <xdr:colOff>524933</xdr:colOff>
      <xdr:row>10</xdr:row>
      <xdr:rowOff>33866</xdr:rowOff>
    </xdr:from>
    <xdr:to>
      <xdr:col>1692</xdr:col>
      <xdr:colOff>90101</xdr:colOff>
      <xdr:row>11</xdr:row>
      <xdr:rowOff>148612</xdr:rowOff>
    </xdr:to>
    <xdr:sp macro="" textlink="">
      <xdr:nvSpPr>
        <xdr:cNvPr id="849" name="Flèche : bas 848">
          <a:extLst>
            <a:ext uri="{FF2B5EF4-FFF2-40B4-BE49-F238E27FC236}">
              <a16:creationId xmlns:a16="http://schemas.microsoft.com/office/drawing/2014/main" id="{13DB5BE9-0692-46BF-AE6D-922124EACACD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1694</xdr:col>
      <xdr:colOff>668867</xdr:colOff>
      <xdr:row>10</xdr:row>
      <xdr:rowOff>42333</xdr:rowOff>
    </xdr:from>
    <xdr:to>
      <xdr:col>1695</xdr:col>
      <xdr:colOff>278286</xdr:colOff>
      <xdr:row>11</xdr:row>
      <xdr:rowOff>149058</xdr:rowOff>
    </xdr:to>
    <xdr:sp macro="" textlink="">
      <xdr:nvSpPr>
        <xdr:cNvPr id="850" name="Flèche : bas 849">
          <a:extLst>
            <a:ext uri="{FF2B5EF4-FFF2-40B4-BE49-F238E27FC236}">
              <a16:creationId xmlns:a16="http://schemas.microsoft.com/office/drawing/2014/main" id="{4075F1CF-EDB2-4EBB-9C73-C57C82CE6581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1695</xdr:col>
      <xdr:colOff>524933</xdr:colOff>
      <xdr:row>10</xdr:row>
      <xdr:rowOff>33866</xdr:rowOff>
    </xdr:from>
    <xdr:to>
      <xdr:col>1696</xdr:col>
      <xdr:colOff>90101</xdr:colOff>
      <xdr:row>11</xdr:row>
      <xdr:rowOff>148612</xdr:rowOff>
    </xdr:to>
    <xdr:sp macro="" textlink="">
      <xdr:nvSpPr>
        <xdr:cNvPr id="851" name="Flèche : bas 850">
          <a:extLst>
            <a:ext uri="{FF2B5EF4-FFF2-40B4-BE49-F238E27FC236}">
              <a16:creationId xmlns:a16="http://schemas.microsoft.com/office/drawing/2014/main" id="{8EA50CF5-E613-4105-83F0-E2BB31D44F5E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1698</xdr:col>
      <xdr:colOff>668867</xdr:colOff>
      <xdr:row>10</xdr:row>
      <xdr:rowOff>42333</xdr:rowOff>
    </xdr:from>
    <xdr:to>
      <xdr:col>1699</xdr:col>
      <xdr:colOff>278286</xdr:colOff>
      <xdr:row>11</xdr:row>
      <xdr:rowOff>149058</xdr:rowOff>
    </xdr:to>
    <xdr:sp macro="" textlink="">
      <xdr:nvSpPr>
        <xdr:cNvPr id="852" name="Flèche : bas 851">
          <a:extLst>
            <a:ext uri="{FF2B5EF4-FFF2-40B4-BE49-F238E27FC236}">
              <a16:creationId xmlns:a16="http://schemas.microsoft.com/office/drawing/2014/main" id="{FA661CEA-43F2-4A83-879A-7C6555DE8222}"/>
            </a:ext>
          </a:extLst>
        </xdr:cNvPr>
        <xdr:cNvSpPr/>
      </xdr:nvSpPr>
      <xdr:spPr>
        <a:xfrm rot="19910485">
          <a:off x="81412672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1699</xdr:col>
      <xdr:colOff>524933</xdr:colOff>
      <xdr:row>10</xdr:row>
      <xdr:rowOff>33866</xdr:rowOff>
    </xdr:from>
    <xdr:to>
      <xdr:col>1700</xdr:col>
      <xdr:colOff>90101</xdr:colOff>
      <xdr:row>11</xdr:row>
      <xdr:rowOff>148612</xdr:rowOff>
    </xdr:to>
    <xdr:sp macro="" textlink="">
      <xdr:nvSpPr>
        <xdr:cNvPr id="853" name="Flèche : bas 852">
          <a:extLst>
            <a:ext uri="{FF2B5EF4-FFF2-40B4-BE49-F238E27FC236}">
              <a16:creationId xmlns:a16="http://schemas.microsoft.com/office/drawing/2014/main" id="{73A937BB-A04F-4A36-82D5-5F9E9708B15F}"/>
            </a:ext>
          </a:extLst>
        </xdr:cNvPr>
        <xdr:cNvSpPr/>
      </xdr:nvSpPr>
      <xdr:spPr>
        <a:xfrm rot="1893089">
          <a:off x="81477527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1702</xdr:col>
      <xdr:colOff>668867</xdr:colOff>
      <xdr:row>10</xdr:row>
      <xdr:rowOff>42333</xdr:rowOff>
    </xdr:from>
    <xdr:to>
      <xdr:col>1703</xdr:col>
      <xdr:colOff>278286</xdr:colOff>
      <xdr:row>11</xdr:row>
      <xdr:rowOff>149058</xdr:rowOff>
    </xdr:to>
    <xdr:sp macro="" textlink="">
      <xdr:nvSpPr>
        <xdr:cNvPr id="854" name="Flèche : bas 853">
          <a:extLst>
            <a:ext uri="{FF2B5EF4-FFF2-40B4-BE49-F238E27FC236}">
              <a16:creationId xmlns:a16="http://schemas.microsoft.com/office/drawing/2014/main" id="{148AA250-FC4E-4F0A-96E6-39DF65ED659F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1703</xdr:col>
      <xdr:colOff>524933</xdr:colOff>
      <xdr:row>10</xdr:row>
      <xdr:rowOff>33866</xdr:rowOff>
    </xdr:from>
    <xdr:to>
      <xdr:col>1704</xdr:col>
      <xdr:colOff>90101</xdr:colOff>
      <xdr:row>11</xdr:row>
      <xdr:rowOff>148612</xdr:rowOff>
    </xdr:to>
    <xdr:sp macro="" textlink="">
      <xdr:nvSpPr>
        <xdr:cNvPr id="855" name="Flèche : bas 854">
          <a:extLst>
            <a:ext uri="{FF2B5EF4-FFF2-40B4-BE49-F238E27FC236}">
              <a16:creationId xmlns:a16="http://schemas.microsoft.com/office/drawing/2014/main" id="{3451555B-8620-4D83-B445-69A21B817BE8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1706</xdr:col>
      <xdr:colOff>668867</xdr:colOff>
      <xdr:row>10</xdr:row>
      <xdr:rowOff>42333</xdr:rowOff>
    </xdr:from>
    <xdr:to>
      <xdr:col>1707</xdr:col>
      <xdr:colOff>278286</xdr:colOff>
      <xdr:row>11</xdr:row>
      <xdr:rowOff>149058</xdr:rowOff>
    </xdr:to>
    <xdr:sp macro="" textlink="">
      <xdr:nvSpPr>
        <xdr:cNvPr id="856" name="Flèche : bas 855">
          <a:extLst>
            <a:ext uri="{FF2B5EF4-FFF2-40B4-BE49-F238E27FC236}">
              <a16:creationId xmlns:a16="http://schemas.microsoft.com/office/drawing/2014/main" id="{3C9BF988-93E4-4324-B8A6-A36A68DDBCA7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1707</xdr:col>
      <xdr:colOff>524933</xdr:colOff>
      <xdr:row>10</xdr:row>
      <xdr:rowOff>33866</xdr:rowOff>
    </xdr:from>
    <xdr:to>
      <xdr:col>1708</xdr:col>
      <xdr:colOff>90101</xdr:colOff>
      <xdr:row>11</xdr:row>
      <xdr:rowOff>148612</xdr:rowOff>
    </xdr:to>
    <xdr:sp macro="" textlink="">
      <xdr:nvSpPr>
        <xdr:cNvPr id="857" name="Flèche : bas 856">
          <a:extLst>
            <a:ext uri="{FF2B5EF4-FFF2-40B4-BE49-F238E27FC236}">
              <a16:creationId xmlns:a16="http://schemas.microsoft.com/office/drawing/2014/main" id="{772CEEC9-5968-4157-9ED2-CE5CB773DC61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1710</xdr:col>
      <xdr:colOff>668867</xdr:colOff>
      <xdr:row>10</xdr:row>
      <xdr:rowOff>42333</xdr:rowOff>
    </xdr:from>
    <xdr:to>
      <xdr:col>1711</xdr:col>
      <xdr:colOff>278286</xdr:colOff>
      <xdr:row>11</xdr:row>
      <xdr:rowOff>149058</xdr:rowOff>
    </xdr:to>
    <xdr:sp macro="" textlink="">
      <xdr:nvSpPr>
        <xdr:cNvPr id="858" name="Flèche : bas 857">
          <a:extLst>
            <a:ext uri="{FF2B5EF4-FFF2-40B4-BE49-F238E27FC236}">
              <a16:creationId xmlns:a16="http://schemas.microsoft.com/office/drawing/2014/main" id="{50AC2A1C-DFF0-4BA4-AFA1-60381A8AE78B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1711</xdr:col>
      <xdr:colOff>524933</xdr:colOff>
      <xdr:row>10</xdr:row>
      <xdr:rowOff>33866</xdr:rowOff>
    </xdr:from>
    <xdr:to>
      <xdr:col>1712</xdr:col>
      <xdr:colOff>90101</xdr:colOff>
      <xdr:row>11</xdr:row>
      <xdr:rowOff>148612</xdr:rowOff>
    </xdr:to>
    <xdr:sp macro="" textlink="">
      <xdr:nvSpPr>
        <xdr:cNvPr id="859" name="Flèche : bas 858">
          <a:extLst>
            <a:ext uri="{FF2B5EF4-FFF2-40B4-BE49-F238E27FC236}">
              <a16:creationId xmlns:a16="http://schemas.microsoft.com/office/drawing/2014/main" id="{95CCC9E7-9CFF-42BB-BE59-F090FCA76984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1714</xdr:col>
      <xdr:colOff>668867</xdr:colOff>
      <xdr:row>10</xdr:row>
      <xdr:rowOff>42333</xdr:rowOff>
    </xdr:from>
    <xdr:to>
      <xdr:col>1715</xdr:col>
      <xdr:colOff>278286</xdr:colOff>
      <xdr:row>11</xdr:row>
      <xdr:rowOff>149058</xdr:rowOff>
    </xdr:to>
    <xdr:sp macro="" textlink="">
      <xdr:nvSpPr>
        <xdr:cNvPr id="860" name="Flèche : bas 859">
          <a:extLst>
            <a:ext uri="{FF2B5EF4-FFF2-40B4-BE49-F238E27FC236}">
              <a16:creationId xmlns:a16="http://schemas.microsoft.com/office/drawing/2014/main" id="{0C159D42-3BC8-4779-A5E9-C94672EAD71F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1715</xdr:col>
      <xdr:colOff>524933</xdr:colOff>
      <xdr:row>10</xdr:row>
      <xdr:rowOff>33866</xdr:rowOff>
    </xdr:from>
    <xdr:to>
      <xdr:col>1716</xdr:col>
      <xdr:colOff>90101</xdr:colOff>
      <xdr:row>11</xdr:row>
      <xdr:rowOff>148612</xdr:rowOff>
    </xdr:to>
    <xdr:sp macro="" textlink="">
      <xdr:nvSpPr>
        <xdr:cNvPr id="861" name="Flèche : bas 860">
          <a:extLst>
            <a:ext uri="{FF2B5EF4-FFF2-40B4-BE49-F238E27FC236}">
              <a16:creationId xmlns:a16="http://schemas.microsoft.com/office/drawing/2014/main" id="{73D19927-8836-43B4-BB4D-FA581B4F1DE3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1718</xdr:col>
      <xdr:colOff>668867</xdr:colOff>
      <xdr:row>10</xdr:row>
      <xdr:rowOff>42333</xdr:rowOff>
    </xdr:from>
    <xdr:to>
      <xdr:col>1719</xdr:col>
      <xdr:colOff>278286</xdr:colOff>
      <xdr:row>11</xdr:row>
      <xdr:rowOff>149058</xdr:rowOff>
    </xdr:to>
    <xdr:sp macro="" textlink="">
      <xdr:nvSpPr>
        <xdr:cNvPr id="862" name="Flèche : bas 861">
          <a:extLst>
            <a:ext uri="{FF2B5EF4-FFF2-40B4-BE49-F238E27FC236}">
              <a16:creationId xmlns:a16="http://schemas.microsoft.com/office/drawing/2014/main" id="{C128B7CA-5A2E-4522-BEB9-93CAAD206622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1719</xdr:col>
      <xdr:colOff>524933</xdr:colOff>
      <xdr:row>10</xdr:row>
      <xdr:rowOff>33866</xdr:rowOff>
    </xdr:from>
    <xdr:to>
      <xdr:col>1720</xdr:col>
      <xdr:colOff>90101</xdr:colOff>
      <xdr:row>11</xdr:row>
      <xdr:rowOff>148612</xdr:rowOff>
    </xdr:to>
    <xdr:sp macro="" textlink="">
      <xdr:nvSpPr>
        <xdr:cNvPr id="863" name="Flèche : bas 862">
          <a:extLst>
            <a:ext uri="{FF2B5EF4-FFF2-40B4-BE49-F238E27FC236}">
              <a16:creationId xmlns:a16="http://schemas.microsoft.com/office/drawing/2014/main" id="{FBA17B77-C0A4-4525-A42B-73D0E8F37484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1722</xdr:col>
      <xdr:colOff>668867</xdr:colOff>
      <xdr:row>10</xdr:row>
      <xdr:rowOff>42333</xdr:rowOff>
    </xdr:from>
    <xdr:to>
      <xdr:col>1723</xdr:col>
      <xdr:colOff>278286</xdr:colOff>
      <xdr:row>11</xdr:row>
      <xdr:rowOff>149058</xdr:rowOff>
    </xdr:to>
    <xdr:sp macro="" textlink="">
      <xdr:nvSpPr>
        <xdr:cNvPr id="864" name="Flèche : bas 863">
          <a:extLst>
            <a:ext uri="{FF2B5EF4-FFF2-40B4-BE49-F238E27FC236}">
              <a16:creationId xmlns:a16="http://schemas.microsoft.com/office/drawing/2014/main" id="{8319877C-80A9-493D-A2F7-41CDFF43B392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1723</xdr:col>
      <xdr:colOff>524933</xdr:colOff>
      <xdr:row>10</xdr:row>
      <xdr:rowOff>33866</xdr:rowOff>
    </xdr:from>
    <xdr:to>
      <xdr:col>1724</xdr:col>
      <xdr:colOff>90101</xdr:colOff>
      <xdr:row>11</xdr:row>
      <xdr:rowOff>148612</xdr:rowOff>
    </xdr:to>
    <xdr:sp macro="" textlink="">
      <xdr:nvSpPr>
        <xdr:cNvPr id="865" name="Flèche : bas 864">
          <a:extLst>
            <a:ext uri="{FF2B5EF4-FFF2-40B4-BE49-F238E27FC236}">
              <a16:creationId xmlns:a16="http://schemas.microsoft.com/office/drawing/2014/main" id="{FB04CE45-B93B-41BE-A589-8B14E8EF12F5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1726</xdr:col>
      <xdr:colOff>668867</xdr:colOff>
      <xdr:row>10</xdr:row>
      <xdr:rowOff>42333</xdr:rowOff>
    </xdr:from>
    <xdr:to>
      <xdr:col>1727</xdr:col>
      <xdr:colOff>278286</xdr:colOff>
      <xdr:row>11</xdr:row>
      <xdr:rowOff>149058</xdr:rowOff>
    </xdr:to>
    <xdr:sp macro="" textlink="">
      <xdr:nvSpPr>
        <xdr:cNvPr id="866" name="Flèche : bas 865">
          <a:extLst>
            <a:ext uri="{FF2B5EF4-FFF2-40B4-BE49-F238E27FC236}">
              <a16:creationId xmlns:a16="http://schemas.microsoft.com/office/drawing/2014/main" id="{5FEF0B59-F12F-42FA-915A-BA1798E75E7D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1727</xdr:col>
      <xdr:colOff>524933</xdr:colOff>
      <xdr:row>10</xdr:row>
      <xdr:rowOff>33866</xdr:rowOff>
    </xdr:from>
    <xdr:to>
      <xdr:col>1728</xdr:col>
      <xdr:colOff>90101</xdr:colOff>
      <xdr:row>11</xdr:row>
      <xdr:rowOff>148612</xdr:rowOff>
    </xdr:to>
    <xdr:sp macro="" textlink="">
      <xdr:nvSpPr>
        <xdr:cNvPr id="867" name="Flèche : bas 866">
          <a:extLst>
            <a:ext uri="{FF2B5EF4-FFF2-40B4-BE49-F238E27FC236}">
              <a16:creationId xmlns:a16="http://schemas.microsoft.com/office/drawing/2014/main" id="{084B4839-8C00-4337-94A5-11B03BDD72DB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1730</xdr:col>
      <xdr:colOff>668867</xdr:colOff>
      <xdr:row>10</xdr:row>
      <xdr:rowOff>42333</xdr:rowOff>
    </xdr:from>
    <xdr:to>
      <xdr:col>1731</xdr:col>
      <xdr:colOff>278286</xdr:colOff>
      <xdr:row>11</xdr:row>
      <xdr:rowOff>149058</xdr:rowOff>
    </xdr:to>
    <xdr:sp macro="" textlink="">
      <xdr:nvSpPr>
        <xdr:cNvPr id="868" name="Flèche : bas 867">
          <a:extLst>
            <a:ext uri="{FF2B5EF4-FFF2-40B4-BE49-F238E27FC236}">
              <a16:creationId xmlns:a16="http://schemas.microsoft.com/office/drawing/2014/main" id="{8F258E2B-627A-41C8-865D-BBA027C83969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1731</xdr:col>
      <xdr:colOff>524933</xdr:colOff>
      <xdr:row>10</xdr:row>
      <xdr:rowOff>33866</xdr:rowOff>
    </xdr:from>
    <xdr:to>
      <xdr:col>1732</xdr:col>
      <xdr:colOff>90101</xdr:colOff>
      <xdr:row>11</xdr:row>
      <xdr:rowOff>148612</xdr:rowOff>
    </xdr:to>
    <xdr:sp macro="" textlink="">
      <xdr:nvSpPr>
        <xdr:cNvPr id="869" name="Flèche : bas 868">
          <a:extLst>
            <a:ext uri="{FF2B5EF4-FFF2-40B4-BE49-F238E27FC236}">
              <a16:creationId xmlns:a16="http://schemas.microsoft.com/office/drawing/2014/main" id="{F0BBEFF8-FF1C-4624-80F5-2A07D14EC754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1734</xdr:col>
      <xdr:colOff>668867</xdr:colOff>
      <xdr:row>10</xdr:row>
      <xdr:rowOff>42333</xdr:rowOff>
    </xdr:from>
    <xdr:to>
      <xdr:col>1735</xdr:col>
      <xdr:colOff>278286</xdr:colOff>
      <xdr:row>11</xdr:row>
      <xdr:rowOff>149058</xdr:rowOff>
    </xdr:to>
    <xdr:sp macro="" textlink="">
      <xdr:nvSpPr>
        <xdr:cNvPr id="870" name="Flèche : bas 869">
          <a:extLst>
            <a:ext uri="{FF2B5EF4-FFF2-40B4-BE49-F238E27FC236}">
              <a16:creationId xmlns:a16="http://schemas.microsoft.com/office/drawing/2014/main" id="{01420ED4-2AF8-4124-8815-C6C4E7F59BF2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1735</xdr:col>
      <xdr:colOff>524933</xdr:colOff>
      <xdr:row>10</xdr:row>
      <xdr:rowOff>33866</xdr:rowOff>
    </xdr:from>
    <xdr:to>
      <xdr:col>1736</xdr:col>
      <xdr:colOff>90101</xdr:colOff>
      <xdr:row>11</xdr:row>
      <xdr:rowOff>148612</xdr:rowOff>
    </xdr:to>
    <xdr:sp macro="" textlink="">
      <xdr:nvSpPr>
        <xdr:cNvPr id="871" name="Flèche : bas 870">
          <a:extLst>
            <a:ext uri="{FF2B5EF4-FFF2-40B4-BE49-F238E27FC236}">
              <a16:creationId xmlns:a16="http://schemas.microsoft.com/office/drawing/2014/main" id="{60635B74-0303-40DD-B5C9-C262272D2CD4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1738</xdr:col>
      <xdr:colOff>668867</xdr:colOff>
      <xdr:row>10</xdr:row>
      <xdr:rowOff>42333</xdr:rowOff>
    </xdr:from>
    <xdr:to>
      <xdr:col>1739</xdr:col>
      <xdr:colOff>278286</xdr:colOff>
      <xdr:row>11</xdr:row>
      <xdr:rowOff>149058</xdr:rowOff>
    </xdr:to>
    <xdr:sp macro="" textlink="">
      <xdr:nvSpPr>
        <xdr:cNvPr id="872" name="Flèche : bas 871">
          <a:extLst>
            <a:ext uri="{FF2B5EF4-FFF2-40B4-BE49-F238E27FC236}">
              <a16:creationId xmlns:a16="http://schemas.microsoft.com/office/drawing/2014/main" id="{CCB15EBE-DAC0-4118-A169-CC64CDA77A24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1739</xdr:col>
      <xdr:colOff>524933</xdr:colOff>
      <xdr:row>10</xdr:row>
      <xdr:rowOff>33866</xdr:rowOff>
    </xdr:from>
    <xdr:to>
      <xdr:col>1740</xdr:col>
      <xdr:colOff>90101</xdr:colOff>
      <xdr:row>11</xdr:row>
      <xdr:rowOff>148612</xdr:rowOff>
    </xdr:to>
    <xdr:sp macro="" textlink="">
      <xdr:nvSpPr>
        <xdr:cNvPr id="873" name="Flèche : bas 872">
          <a:extLst>
            <a:ext uri="{FF2B5EF4-FFF2-40B4-BE49-F238E27FC236}">
              <a16:creationId xmlns:a16="http://schemas.microsoft.com/office/drawing/2014/main" id="{97024A4B-CCB4-4D61-9377-D1C7DE919A9E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1742</xdr:col>
      <xdr:colOff>668867</xdr:colOff>
      <xdr:row>10</xdr:row>
      <xdr:rowOff>42333</xdr:rowOff>
    </xdr:from>
    <xdr:to>
      <xdr:col>1743</xdr:col>
      <xdr:colOff>278286</xdr:colOff>
      <xdr:row>11</xdr:row>
      <xdr:rowOff>149058</xdr:rowOff>
    </xdr:to>
    <xdr:sp macro="" textlink="">
      <xdr:nvSpPr>
        <xdr:cNvPr id="874" name="Flèche : bas 873">
          <a:extLst>
            <a:ext uri="{FF2B5EF4-FFF2-40B4-BE49-F238E27FC236}">
              <a16:creationId xmlns:a16="http://schemas.microsoft.com/office/drawing/2014/main" id="{07EFD949-69AF-434F-8620-972DFBAD1525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1743</xdr:col>
      <xdr:colOff>524933</xdr:colOff>
      <xdr:row>10</xdr:row>
      <xdr:rowOff>33866</xdr:rowOff>
    </xdr:from>
    <xdr:to>
      <xdr:col>1744</xdr:col>
      <xdr:colOff>90101</xdr:colOff>
      <xdr:row>11</xdr:row>
      <xdr:rowOff>148612</xdr:rowOff>
    </xdr:to>
    <xdr:sp macro="" textlink="">
      <xdr:nvSpPr>
        <xdr:cNvPr id="875" name="Flèche : bas 874">
          <a:extLst>
            <a:ext uri="{FF2B5EF4-FFF2-40B4-BE49-F238E27FC236}">
              <a16:creationId xmlns:a16="http://schemas.microsoft.com/office/drawing/2014/main" id="{6C07A789-786F-48EF-B177-7730C7521B5F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1746</xdr:col>
      <xdr:colOff>668867</xdr:colOff>
      <xdr:row>10</xdr:row>
      <xdr:rowOff>42333</xdr:rowOff>
    </xdr:from>
    <xdr:to>
      <xdr:col>1747</xdr:col>
      <xdr:colOff>278286</xdr:colOff>
      <xdr:row>11</xdr:row>
      <xdr:rowOff>149058</xdr:rowOff>
    </xdr:to>
    <xdr:sp macro="" textlink="">
      <xdr:nvSpPr>
        <xdr:cNvPr id="876" name="Flèche : bas 875">
          <a:extLst>
            <a:ext uri="{FF2B5EF4-FFF2-40B4-BE49-F238E27FC236}">
              <a16:creationId xmlns:a16="http://schemas.microsoft.com/office/drawing/2014/main" id="{2178B4EC-7BBE-4920-A0DF-9C707C3C059E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1747</xdr:col>
      <xdr:colOff>524933</xdr:colOff>
      <xdr:row>10</xdr:row>
      <xdr:rowOff>33866</xdr:rowOff>
    </xdr:from>
    <xdr:to>
      <xdr:col>1748</xdr:col>
      <xdr:colOff>90101</xdr:colOff>
      <xdr:row>11</xdr:row>
      <xdr:rowOff>148612</xdr:rowOff>
    </xdr:to>
    <xdr:sp macro="" textlink="">
      <xdr:nvSpPr>
        <xdr:cNvPr id="877" name="Flèche : bas 876">
          <a:extLst>
            <a:ext uri="{FF2B5EF4-FFF2-40B4-BE49-F238E27FC236}">
              <a16:creationId xmlns:a16="http://schemas.microsoft.com/office/drawing/2014/main" id="{F5438A34-766D-46D9-AB43-B447290FCB16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1750</xdr:col>
      <xdr:colOff>668867</xdr:colOff>
      <xdr:row>10</xdr:row>
      <xdr:rowOff>42333</xdr:rowOff>
    </xdr:from>
    <xdr:to>
      <xdr:col>1751</xdr:col>
      <xdr:colOff>278286</xdr:colOff>
      <xdr:row>11</xdr:row>
      <xdr:rowOff>149058</xdr:rowOff>
    </xdr:to>
    <xdr:sp macro="" textlink="">
      <xdr:nvSpPr>
        <xdr:cNvPr id="878" name="Flèche : bas 877">
          <a:extLst>
            <a:ext uri="{FF2B5EF4-FFF2-40B4-BE49-F238E27FC236}">
              <a16:creationId xmlns:a16="http://schemas.microsoft.com/office/drawing/2014/main" id="{4AD02A51-4B52-4BFC-894D-0F6214356D1F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1751</xdr:col>
      <xdr:colOff>524933</xdr:colOff>
      <xdr:row>10</xdr:row>
      <xdr:rowOff>33866</xdr:rowOff>
    </xdr:from>
    <xdr:to>
      <xdr:col>1752</xdr:col>
      <xdr:colOff>90101</xdr:colOff>
      <xdr:row>11</xdr:row>
      <xdr:rowOff>148612</xdr:rowOff>
    </xdr:to>
    <xdr:sp macro="" textlink="">
      <xdr:nvSpPr>
        <xdr:cNvPr id="879" name="Flèche : bas 878">
          <a:extLst>
            <a:ext uri="{FF2B5EF4-FFF2-40B4-BE49-F238E27FC236}">
              <a16:creationId xmlns:a16="http://schemas.microsoft.com/office/drawing/2014/main" id="{00ED33EA-BD5B-475D-82FF-87195FDB3E6D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1754</xdr:col>
      <xdr:colOff>668867</xdr:colOff>
      <xdr:row>10</xdr:row>
      <xdr:rowOff>42333</xdr:rowOff>
    </xdr:from>
    <xdr:to>
      <xdr:col>1755</xdr:col>
      <xdr:colOff>278286</xdr:colOff>
      <xdr:row>11</xdr:row>
      <xdr:rowOff>149058</xdr:rowOff>
    </xdr:to>
    <xdr:sp macro="" textlink="">
      <xdr:nvSpPr>
        <xdr:cNvPr id="880" name="Flèche : bas 879">
          <a:extLst>
            <a:ext uri="{FF2B5EF4-FFF2-40B4-BE49-F238E27FC236}">
              <a16:creationId xmlns:a16="http://schemas.microsoft.com/office/drawing/2014/main" id="{6A9DEFE3-145C-4A6E-AFB6-20E78DD82205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1755</xdr:col>
      <xdr:colOff>524933</xdr:colOff>
      <xdr:row>10</xdr:row>
      <xdr:rowOff>33866</xdr:rowOff>
    </xdr:from>
    <xdr:to>
      <xdr:col>1756</xdr:col>
      <xdr:colOff>90101</xdr:colOff>
      <xdr:row>11</xdr:row>
      <xdr:rowOff>148612</xdr:rowOff>
    </xdr:to>
    <xdr:sp macro="" textlink="">
      <xdr:nvSpPr>
        <xdr:cNvPr id="881" name="Flèche : bas 880">
          <a:extLst>
            <a:ext uri="{FF2B5EF4-FFF2-40B4-BE49-F238E27FC236}">
              <a16:creationId xmlns:a16="http://schemas.microsoft.com/office/drawing/2014/main" id="{E532570E-D2BF-49FB-8DC1-5F15B44F196B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1758</xdr:col>
      <xdr:colOff>668867</xdr:colOff>
      <xdr:row>10</xdr:row>
      <xdr:rowOff>42333</xdr:rowOff>
    </xdr:from>
    <xdr:to>
      <xdr:col>1759</xdr:col>
      <xdr:colOff>278286</xdr:colOff>
      <xdr:row>11</xdr:row>
      <xdr:rowOff>149058</xdr:rowOff>
    </xdr:to>
    <xdr:sp macro="" textlink="">
      <xdr:nvSpPr>
        <xdr:cNvPr id="882" name="Flèche : bas 881">
          <a:extLst>
            <a:ext uri="{FF2B5EF4-FFF2-40B4-BE49-F238E27FC236}">
              <a16:creationId xmlns:a16="http://schemas.microsoft.com/office/drawing/2014/main" id="{8136497A-F1E7-43B5-985F-00787D52B420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1759</xdr:col>
      <xdr:colOff>524933</xdr:colOff>
      <xdr:row>10</xdr:row>
      <xdr:rowOff>33866</xdr:rowOff>
    </xdr:from>
    <xdr:to>
      <xdr:col>1760</xdr:col>
      <xdr:colOff>90101</xdr:colOff>
      <xdr:row>11</xdr:row>
      <xdr:rowOff>148612</xdr:rowOff>
    </xdr:to>
    <xdr:sp macro="" textlink="">
      <xdr:nvSpPr>
        <xdr:cNvPr id="883" name="Flèche : bas 882">
          <a:extLst>
            <a:ext uri="{FF2B5EF4-FFF2-40B4-BE49-F238E27FC236}">
              <a16:creationId xmlns:a16="http://schemas.microsoft.com/office/drawing/2014/main" id="{AFF7E0D6-C66C-48B7-A761-ACB5553A30BD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1762</xdr:col>
      <xdr:colOff>668867</xdr:colOff>
      <xdr:row>10</xdr:row>
      <xdr:rowOff>42333</xdr:rowOff>
    </xdr:from>
    <xdr:to>
      <xdr:col>1763</xdr:col>
      <xdr:colOff>278286</xdr:colOff>
      <xdr:row>11</xdr:row>
      <xdr:rowOff>149058</xdr:rowOff>
    </xdr:to>
    <xdr:sp macro="" textlink="">
      <xdr:nvSpPr>
        <xdr:cNvPr id="884" name="Flèche : bas 883">
          <a:extLst>
            <a:ext uri="{FF2B5EF4-FFF2-40B4-BE49-F238E27FC236}">
              <a16:creationId xmlns:a16="http://schemas.microsoft.com/office/drawing/2014/main" id="{7EC8F4B9-A5D8-452D-969A-C73829C2E834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1763</xdr:col>
      <xdr:colOff>524933</xdr:colOff>
      <xdr:row>10</xdr:row>
      <xdr:rowOff>33866</xdr:rowOff>
    </xdr:from>
    <xdr:to>
      <xdr:col>1764</xdr:col>
      <xdr:colOff>90101</xdr:colOff>
      <xdr:row>11</xdr:row>
      <xdr:rowOff>148612</xdr:rowOff>
    </xdr:to>
    <xdr:sp macro="" textlink="">
      <xdr:nvSpPr>
        <xdr:cNvPr id="885" name="Flèche : bas 884">
          <a:extLst>
            <a:ext uri="{FF2B5EF4-FFF2-40B4-BE49-F238E27FC236}">
              <a16:creationId xmlns:a16="http://schemas.microsoft.com/office/drawing/2014/main" id="{BEFF9E54-C5E2-4EAC-9774-787B6FAD88C0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1766</xdr:col>
      <xdr:colOff>668867</xdr:colOff>
      <xdr:row>10</xdr:row>
      <xdr:rowOff>42333</xdr:rowOff>
    </xdr:from>
    <xdr:to>
      <xdr:col>1767</xdr:col>
      <xdr:colOff>278286</xdr:colOff>
      <xdr:row>11</xdr:row>
      <xdr:rowOff>149058</xdr:rowOff>
    </xdr:to>
    <xdr:sp macro="" textlink="">
      <xdr:nvSpPr>
        <xdr:cNvPr id="886" name="Flèche : bas 885">
          <a:extLst>
            <a:ext uri="{FF2B5EF4-FFF2-40B4-BE49-F238E27FC236}">
              <a16:creationId xmlns:a16="http://schemas.microsoft.com/office/drawing/2014/main" id="{CFD5FAAE-574E-4B94-B75B-5B35C742DC21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1767</xdr:col>
      <xdr:colOff>524933</xdr:colOff>
      <xdr:row>10</xdr:row>
      <xdr:rowOff>33866</xdr:rowOff>
    </xdr:from>
    <xdr:to>
      <xdr:col>1768</xdr:col>
      <xdr:colOff>90101</xdr:colOff>
      <xdr:row>11</xdr:row>
      <xdr:rowOff>148612</xdr:rowOff>
    </xdr:to>
    <xdr:sp macro="" textlink="">
      <xdr:nvSpPr>
        <xdr:cNvPr id="887" name="Flèche : bas 886">
          <a:extLst>
            <a:ext uri="{FF2B5EF4-FFF2-40B4-BE49-F238E27FC236}">
              <a16:creationId xmlns:a16="http://schemas.microsoft.com/office/drawing/2014/main" id="{954347D6-564C-42B2-95F9-462245552689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1770</xdr:col>
      <xdr:colOff>668867</xdr:colOff>
      <xdr:row>10</xdr:row>
      <xdr:rowOff>42333</xdr:rowOff>
    </xdr:from>
    <xdr:to>
      <xdr:col>1771</xdr:col>
      <xdr:colOff>278286</xdr:colOff>
      <xdr:row>11</xdr:row>
      <xdr:rowOff>149058</xdr:rowOff>
    </xdr:to>
    <xdr:sp macro="" textlink="">
      <xdr:nvSpPr>
        <xdr:cNvPr id="888" name="Flèche : bas 887">
          <a:extLst>
            <a:ext uri="{FF2B5EF4-FFF2-40B4-BE49-F238E27FC236}">
              <a16:creationId xmlns:a16="http://schemas.microsoft.com/office/drawing/2014/main" id="{007F11FE-69CE-4EE2-B97F-33D5093E2C15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1771</xdr:col>
      <xdr:colOff>524933</xdr:colOff>
      <xdr:row>10</xdr:row>
      <xdr:rowOff>33866</xdr:rowOff>
    </xdr:from>
    <xdr:to>
      <xdr:col>1772</xdr:col>
      <xdr:colOff>90101</xdr:colOff>
      <xdr:row>11</xdr:row>
      <xdr:rowOff>148612</xdr:rowOff>
    </xdr:to>
    <xdr:sp macro="" textlink="">
      <xdr:nvSpPr>
        <xdr:cNvPr id="889" name="Flèche : bas 888">
          <a:extLst>
            <a:ext uri="{FF2B5EF4-FFF2-40B4-BE49-F238E27FC236}">
              <a16:creationId xmlns:a16="http://schemas.microsoft.com/office/drawing/2014/main" id="{CEA917F9-FA52-4609-8F72-78A40C476915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1774</xdr:col>
      <xdr:colOff>668867</xdr:colOff>
      <xdr:row>10</xdr:row>
      <xdr:rowOff>42333</xdr:rowOff>
    </xdr:from>
    <xdr:to>
      <xdr:col>1775</xdr:col>
      <xdr:colOff>278286</xdr:colOff>
      <xdr:row>11</xdr:row>
      <xdr:rowOff>149058</xdr:rowOff>
    </xdr:to>
    <xdr:sp macro="" textlink="">
      <xdr:nvSpPr>
        <xdr:cNvPr id="890" name="Flèche : bas 889">
          <a:extLst>
            <a:ext uri="{FF2B5EF4-FFF2-40B4-BE49-F238E27FC236}">
              <a16:creationId xmlns:a16="http://schemas.microsoft.com/office/drawing/2014/main" id="{1B146CB8-9E63-414D-9CB5-585554D03D29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1775</xdr:col>
      <xdr:colOff>524933</xdr:colOff>
      <xdr:row>10</xdr:row>
      <xdr:rowOff>33866</xdr:rowOff>
    </xdr:from>
    <xdr:to>
      <xdr:col>1776</xdr:col>
      <xdr:colOff>90101</xdr:colOff>
      <xdr:row>11</xdr:row>
      <xdr:rowOff>148612</xdr:rowOff>
    </xdr:to>
    <xdr:sp macro="" textlink="">
      <xdr:nvSpPr>
        <xdr:cNvPr id="891" name="Flèche : bas 890">
          <a:extLst>
            <a:ext uri="{FF2B5EF4-FFF2-40B4-BE49-F238E27FC236}">
              <a16:creationId xmlns:a16="http://schemas.microsoft.com/office/drawing/2014/main" id="{2575C83F-B0C9-47E1-8EFA-7A916BA57852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1778</xdr:col>
      <xdr:colOff>668867</xdr:colOff>
      <xdr:row>10</xdr:row>
      <xdr:rowOff>42333</xdr:rowOff>
    </xdr:from>
    <xdr:to>
      <xdr:col>1779</xdr:col>
      <xdr:colOff>278286</xdr:colOff>
      <xdr:row>11</xdr:row>
      <xdr:rowOff>149058</xdr:rowOff>
    </xdr:to>
    <xdr:sp macro="" textlink="">
      <xdr:nvSpPr>
        <xdr:cNvPr id="892" name="Flèche : bas 891">
          <a:extLst>
            <a:ext uri="{FF2B5EF4-FFF2-40B4-BE49-F238E27FC236}">
              <a16:creationId xmlns:a16="http://schemas.microsoft.com/office/drawing/2014/main" id="{DF7275DB-1947-4F07-887E-B7A7CBE7A42E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1779</xdr:col>
      <xdr:colOff>524933</xdr:colOff>
      <xdr:row>10</xdr:row>
      <xdr:rowOff>33866</xdr:rowOff>
    </xdr:from>
    <xdr:to>
      <xdr:col>1780</xdr:col>
      <xdr:colOff>90101</xdr:colOff>
      <xdr:row>11</xdr:row>
      <xdr:rowOff>148612</xdr:rowOff>
    </xdr:to>
    <xdr:sp macro="" textlink="">
      <xdr:nvSpPr>
        <xdr:cNvPr id="893" name="Flèche : bas 892">
          <a:extLst>
            <a:ext uri="{FF2B5EF4-FFF2-40B4-BE49-F238E27FC236}">
              <a16:creationId xmlns:a16="http://schemas.microsoft.com/office/drawing/2014/main" id="{BF8969E2-EEC9-4F1E-BD8E-1DEFDF40B990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1782</xdr:col>
      <xdr:colOff>668867</xdr:colOff>
      <xdr:row>10</xdr:row>
      <xdr:rowOff>42333</xdr:rowOff>
    </xdr:from>
    <xdr:to>
      <xdr:col>1783</xdr:col>
      <xdr:colOff>278286</xdr:colOff>
      <xdr:row>11</xdr:row>
      <xdr:rowOff>149058</xdr:rowOff>
    </xdr:to>
    <xdr:sp macro="" textlink="">
      <xdr:nvSpPr>
        <xdr:cNvPr id="894" name="Flèche : bas 893">
          <a:extLst>
            <a:ext uri="{FF2B5EF4-FFF2-40B4-BE49-F238E27FC236}">
              <a16:creationId xmlns:a16="http://schemas.microsoft.com/office/drawing/2014/main" id="{811EAF3F-CDF0-4D91-9D5A-1EA60651DC70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1783</xdr:col>
      <xdr:colOff>524933</xdr:colOff>
      <xdr:row>10</xdr:row>
      <xdr:rowOff>33866</xdr:rowOff>
    </xdr:from>
    <xdr:to>
      <xdr:col>1784</xdr:col>
      <xdr:colOff>90101</xdr:colOff>
      <xdr:row>11</xdr:row>
      <xdr:rowOff>148612</xdr:rowOff>
    </xdr:to>
    <xdr:sp macro="" textlink="">
      <xdr:nvSpPr>
        <xdr:cNvPr id="895" name="Flèche : bas 894">
          <a:extLst>
            <a:ext uri="{FF2B5EF4-FFF2-40B4-BE49-F238E27FC236}">
              <a16:creationId xmlns:a16="http://schemas.microsoft.com/office/drawing/2014/main" id="{C128793B-94DC-4E0B-AA31-E3D82E2FB188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1786</xdr:col>
      <xdr:colOff>668867</xdr:colOff>
      <xdr:row>10</xdr:row>
      <xdr:rowOff>42333</xdr:rowOff>
    </xdr:from>
    <xdr:to>
      <xdr:col>1787</xdr:col>
      <xdr:colOff>278286</xdr:colOff>
      <xdr:row>11</xdr:row>
      <xdr:rowOff>149058</xdr:rowOff>
    </xdr:to>
    <xdr:sp macro="" textlink="">
      <xdr:nvSpPr>
        <xdr:cNvPr id="896" name="Flèche : bas 895">
          <a:extLst>
            <a:ext uri="{FF2B5EF4-FFF2-40B4-BE49-F238E27FC236}">
              <a16:creationId xmlns:a16="http://schemas.microsoft.com/office/drawing/2014/main" id="{E732BA6E-39EA-426D-AE27-81D0C25A6D5A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1787</xdr:col>
      <xdr:colOff>524933</xdr:colOff>
      <xdr:row>10</xdr:row>
      <xdr:rowOff>33866</xdr:rowOff>
    </xdr:from>
    <xdr:to>
      <xdr:col>1788</xdr:col>
      <xdr:colOff>90101</xdr:colOff>
      <xdr:row>11</xdr:row>
      <xdr:rowOff>148612</xdr:rowOff>
    </xdr:to>
    <xdr:sp macro="" textlink="">
      <xdr:nvSpPr>
        <xdr:cNvPr id="897" name="Flèche : bas 896">
          <a:extLst>
            <a:ext uri="{FF2B5EF4-FFF2-40B4-BE49-F238E27FC236}">
              <a16:creationId xmlns:a16="http://schemas.microsoft.com/office/drawing/2014/main" id="{E35CEA98-BD77-4C6E-B30E-EFE3A923F390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1790</xdr:col>
      <xdr:colOff>668867</xdr:colOff>
      <xdr:row>10</xdr:row>
      <xdr:rowOff>42333</xdr:rowOff>
    </xdr:from>
    <xdr:to>
      <xdr:col>1791</xdr:col>
      <xdr:colOff>278286</xdr:colOff>
      <xdr:row>11</xdr:row>
      <xdr:rowOff>149058</xdr:rowOff>
    </xdr:to>
    <xdr:sp macro="" textlink="">
      <xdr:nvSpPr>
        <xdr:cNvPr id="898" name="Flèche : bas 897">
          <a:extLst>
            <a:ext uri="{FF2B5EF4-FFF2-40B4-BE49-F238E27FC236}">
              <a16:creationId xmlns:a16="http://schemas.microsoft.com/office/drawing/2014/main" id="{488C94CE-479B-4F28-AB66-8B81A59B00FC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1791</xdr:col>
      <xdr:colOff>524933</xdr:colOff>
      <xdr:row>10</xdr:row>
      <xdr:rowOff>33866</xdr:rowOff>
    </xdr:from>
    <xdr:to>
      <xdr:col>1792</xdr:col>
      <xdr:colOff>90101</xdr:colOff>
      <xdr:row>11</xdr:row>
      <xdr:rowOff>148612</xdr:rowOff>
    </xdr:to>
    <xdr:sp macro="" textlink="">
      <xdr:nvSpPr>
        <xdr:cNvPr id="899" name="Flèche : bas 898">
          <a:extLst>
            <a:ext uri="{FF2B5EF4-FFF2-40B4-BE49-F238E27FC236}">
              <a16:creationId xmlns:a16="http://schemas.microsoft.com/office/drawing/2014/main" id="{3DA3C992-87DF-4E86-8D48-2204CA8870B3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1794</xdr:col>
      <xdr:colOff>668867</xdr:colOff>
      <xdr:row>10</xdr:row>
      <xdr:rowOff>42333</xdr:rowOff>
    </xdr:from>
    <xdr:to>
      <xdr:col>1795</xdr:col>
      <xdr:colOff>278286</xdr:colOff>
      <xdr:row>11</xdr:row>
      <xdr:rowOff>149058</xdr:rowOff>
    </xdr:to>
    <xdr:sp macro="" textlink="">
      <xdr:nvSpPr>
        <xdr:cNvPr id="900" name="Flèche : bas 899">
          <a:extLst>
            <a:ext uri="{FF2B5EF4-FFF2-40B4-BE49-F238E27FC236}">
              <a16:creationId xmlns:a16="http://schemas.microsoft.com/office/drawing/2014/main" id="{695C5553-ED7A-4EC3-A62A-506533553105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1795</xdr:col>
      <xdr:colOff>524933</xdr:colOff>
      <xdr:row>10</xdr:row>
      <xdr:rowOff>33866</xdr:rowOff>
    </xdr:from>
    <xdr:to>
      <xdr:col>1796</xdr:col>
      <xdr:colOff>90101</xdr:colOff>
      <xdr:row>11</xdr:row>
      <xdr:rowOff>148612</xdr:rowOff>
    </xdr:to>
    <xdr:sp macro="" textlink="">
      <xdr:nvSpPr>
        <xdr:cNvPr id="901" name="Flèche : bas 900">
          <a:extLst>
            <a:ext uri="{FF2B5EF4-FFF2-40B4-BE49-F238E27FC236}">
              <a16:creationId xmlns:a16="http://schemas.microsoft.com/office/drawing/2014/main" id="{99C5D04D-D89E-4DB3-A4A4-99D18BB79BF7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1798</xdr:col>
      <xdr:colOff>668867</xdr:colOff>
      <xdr:row>10</xdr:row>
      <xdr:rowOff>42333</xdr:rowOff>
    </xdr:from>
    <xdr:to>
      <xdr:col>1799</xdr:col>
      <xdr:colOff>278286</xdr:colOff>
      <xdr:row>11</xdr:row>
      <xdr:rowOff>149058</xdr:rowOff>
    </xdr:to>
    <xdr:sp macro="" textlink="">
      <xdr:nvSpPr>
        <xdr:cNvPr id="902" name="Flèche : bas 901">
          <a:extLst>
            <a:ext uri="{FF2B5EF4-FFF2-40B4-BE49-F238E27FC236}">
              <a16:creationId xmlns:a16="http://schemas.microsoft.com/office/drawing/2014/main" id="{FD7F7FB1-B741-4B46-8EEC-49D17EE32B32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1799</xdr:col>
      <xdr:colOff>524933</xdr:colOff>
      <xdr:row>10</xdr:row>
      <xdr:rowOff>33866</xdr:rowOff>
    </xdr:from>
    <xdr:to>
      <xdr:col>1800</xdr:col>
      <xdr:colOff>90101</xdr:colOff>
      <xdr:row>11</xdr:row>
      <xdr:rowOff>148612</xdr:rowOff>
    </xdr:to>
    <xdr:sp macro="" textlink="">
      <xdr:nvSpPr>
        <xdr:cNvPr id="903" name="Flèche : bas 902">
          <a:extLst>
            <a:ext uri="{FF2B5EF4-FFF2-40B4-BE49-F238E27FC236}">
              <a16:creationId xmlns:a16="http://schemas.microsoft.com/office/drawing/2014/main" id="{7255E40E-BC25-4487-875C-0E4F6EF2EDE4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1802</xdr:col>
      <xdr:colOff>668867</xdr:colOff>
      <xdr:row>10</xdr:row>
      <xdr:rowOff>42333</xdr:rowOff>
    </xdr:from>
    <xdr:to>
      <xdr:col>1803</xdr:col>
      <xdr:colOff>278286</xdr:colOff>
      <xdr:row>11</xdr:row>
      <xdr:rowOff>149058</xdr:rowOff>
    </xdr:to>
    <xdr:sp macro="" textlink="">
      <xdr:nvSpPr>
        <xdr:cNvPr id="904" name="Flèche : bas 903">
          <a:extLst>
            <a:ext uri="{FF2B5EF4-FFF2-40B4-BE49-F238E27FC236}">
              <a16:creationId xmlns:a16="http://schemas.microsoft.com/office/drawing/2014/main" id="{A5F79B5F-9864-4E38-A957-02467DAEBE8A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1803</xdr:col>
      <xdr:colOff>524933</xdr:colOff>
      <xdr:row>10</xdr:row>
      <xdr:rowOff>33866</xdr:rowOff>
    </xdr:from>
    <xdr:to>
      <xdr:col>1804</xdr:col>
      <xdr:colOff>90101</xdr:colOff>
      <xdr:row>11</xdr:row>
      <xdr:rowOff>148612</xdr:rowOff>
    </xdr:to>
    <xdr:sp macro="" textlink="">
      <xdr:nvSpPr>
        <xdr:cNvPr id="905" name="Flèche : bas 904">
          <a:extLst>
            <a:ext uri="{FF2B5EF4-FFF2-40B4-BE49-F238E27FC236}">
              <a16:creationId xmlns:a16="http://schemas.microsoft.com/office/drawing/2014/main" id="{E607960E-6823-41D4-A318-1068BF842C3D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1806</xdr:col>
      <xdr:colOff>668867</xdr:colOff>
      <xdr:row>10</xdr:row>
      <xdr:rowOff>42333</xdr:rowOff>
    </xdr:from>
    <xdr:to>
      <xdr:col>1807</xdr:col>
      <xdr:colOff>278286</xdr:colOff>
      <xdr:row>11</xdr:row>
      <xdr:rowOff>149058</xdr:rowOff>
    </xdr:to>
    <xdr:sp macro="" textlink="">
      <xdr:nvSpPr>
        <xdr:cNvPr id="906" name="Flèche : bas 905">
          <a:extLst>
            <a:ext uri="{FF2B5EF4-FFF2-40B4-BE49-F238E27FC236}">
              <a16:creationId xmlns:a16="http://schemas.microsoft.com/office/drawing/2014/main" id="{88B7FE8F-9710-4E1F-B75C-0F83BEFCB838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1807</xdr:col>
      <xdr:colOff>524933</xdr:colOff>
      <xdr:row>10</xdr:row>
      <xdr:rowOff>33866</xdr:rowOff>
    </xdr:from>
    <xdr:to>
      <xdr:col>1808</xdr:col>
      <xdr:colOff>90101</xdr:colOff>
      <xdr:row>11</xdr:row>
      <xdr:rowOff>148612</xdr:rowOff>
    </xdr:to>
    <xdr:sp macro="" textlink="">
      <xdr:nvSpPr>
        <xdr:cNvPr id="907" name="Flèche : bas 906">
          <a:extLst>
            <a:ext uri="{FF2B5EF4-FFF2-40B4-BE49-F238E27FC236}">
              <a16:creationId xmlns:a16="http://schemas.microsoft.com/office/drawing/2014/main" id="{E69E358E-DBD4-45E0-95A2-7C504BF13DBE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1810</xdr:col>
      <xdr:colOff>668867</xdr:colOff>
      <xdr:row>10</xdr:row>
      <xdr:rowOff>42333</xdr:rowOff>
    </xdr:from>
    <xdr:to>
      <xdr:col>1811</xdr:col>
      <xdr:colOff>278286</xdr:colOff>
      <xdr:row>11</xdr:row>
      <xdr:rowOff>149058</xdr:rowOff>
    </xdr:to>
    <xdr:sp macro="" textlink="">
      <xdr:nvSpPr>
        <xdr:cNvPr id="908" name="Flèche : bas 907">
          <a:extLst>
            <a:ext uri="{FF2B5EF4-FFF2-40B4-BE49-F238E27FC236}">
              <a16:creationId xmlns:a16="http://schemas.microsoft.com/office/drawing/2014/main" id="{B7996D7C-65A4-4E92-9FF2-D48DA6547D08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1811</xdr:col>
      <xdr:colOff>524933</xdr:colOff>
      <xdr:row>10</xdr:row>
      <xdr:rowOff>33866</xdr:rowOff>
    </xdr:from>
    <xdr:to>
      <xdr:col>1812</xdr:col>
      <xdr:colOff>90101</xdr:colOff>
      <xdr:row>11</xdr:row>
      <xdr:rowOff>148612</xdr:rowOff>
    </xdr:to>
    <xdr:sp macro="" textlink="">
      <xdr:nvSpPr>
        <xdr:cNvPr id="909" name="Flèche : bas 908">
          <a:extLst>
            <a:ext uri="{FF2B5EF4-FFF2-40B4-BE49-F238E27FC236}">
              <a16:creationId xmlns:a16="http://schemas.microsoft.com/office/drawing/2014/main" id="{FEEEEAA3-7B10-40C2-B330-9F3E4B724FCF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1814</xdr:col>
      <xdr:colOff>668867</xdr:colOff>
      <xdr:row>10</xdr:row>
      <xdr:rowOff>42333</xdr:rowOff>
    </xdr:from>
    <xdr:to>
      <xdr:col>1815</xdr:col>
      <xdr:colOff>278286</xdr:colOff>
      <xdr:row>11</xdr:row>
      <xdr:rowOff>149058</xdr:rowOff>
    </xdr:to>
    <xdr:sp macro="" textlink="">
      <xdr:nvSpPr>
        <xdr:cNvPr id="910" name="Flèche : bas 909">
          <a:extLst>
            <a:ext uri="{FF2B5EF4-FFF2-40B4-BE49-F238E27FC236}">
              <a16:creationId xmlns:a16="http://schemas.microsoft.com/office/drawing/2014/main" id="{3D909AA6-06D5-4D08-B957-73B3D4EA58DA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1815</xdr:col>
      <xdr:colOff>524933</xdr:colOff>
      <xdr:row>10</xdr:row>
      <xdr:rowOff>33866</xdr:rowOff>
    </xdr:from>
    <xdr:to>
      <xdr:col>1816</xdr:col>
      <xdr:colOff>90101</xdr:colOff>
      <xdr:row>11</xdr:row>
      <xdr:rowOff>148612</xdr:rowOff>
    </xdr:to>
    <xdr:sp macro="" textlink="">
      <xdr:nvSpPr>
        <xdr:cNvPr id="911" name="Flèche : bas 910">
          <a:extLst>
            <a:ext uri="{FF2B5EF4-FFF2-40B4-BE49-F238E27FC236}">
              <a16:creationId xmlns:a16="http://schemas.microsoft.com/office/drawing/2014/main" id="{A8D1AEC8-83AE-4AE8-BAC1-62FE17016166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1818</xdr:col>
      <xdr:colOff>668867</xdr:colOff>
      <xdr:row>10</xdr:row>
      <xdr:rowOff>42333</xdr:rowOff>
    </xdr:from>
    <xdr:to>
      <xdr:col>1819</xdr:col>
      <xdr:colOff>278286</xdr:colOff>
      <xdr:row>11</xdr:row>
      <xdr:rowOff>149058</xdr:rowOff>
    </xdr:to>
    <xdr:sp macro="" textlink="">
      <xdr:nvSpPr>
        <xdr:cNvPr id="912" name="Flèche : bas 911">
          <a:extLst>
            <a:ext uri="{FF2B5EF4-FFF2-40B4-BE49-F238E27FC236}">
              <a16:creationId xmlns:a16="http://schemas.microsoft.com/office/drawing/2014/main" id="{8D203227-16CB-47A6-9EB5-2DF28F1D0205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1819</xdr:col>
      <xdr:colOff>524933</xdr:colOff>
      <xdr:row>10</xdr:row>
      <xdr:rowOff>33866</xdr:rowOff>
    </xdr:from>
    <xdr:to>
      <xdr:col>1820</xdr:col>
      <xdr:colOff>90101</xdr:colOff>
      <xdr:row>11</xdr:row>
      <xdr:rowOff>148612</xdr:rowOff>
    </xdr:to>
    <xdr:sp macro="" textlink="">
      <xdr:nvSpPr>
        <xdr:cNvPr id="913" name="Flèche : bas 912">
          <a:extLst>
            <a:ext uri="{FF2B5EF4-FFF2-40B4-BE49-F238E27FC236}">
              <a16:creationId xmlns:a16="http://schemas.microsoft.com/office/drawing/2014/main" id="{A9CAA0F5-9D5C-4D0A-92F9-65B54C4B7254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1822</xdr:col>
      <xdr:colOff>668867</xdr:colOff>
      <xdr:row>10</xdr:row>
      <xdr:rowOff>42333</xdr:rowOff>
    </xdr:from>
    <xdr:to>
      <xdr:col>1823</xdr:col>
      <xdr:colOff>278286</xdr:colOff>
      <xdr:row>11</xdr:row>
      <xdr:rowOff>149058</xdr:rowOff>
    </xdr:to>
    <xdr:sp macro="" textlink="">
      <xdr:nvSpPr>
        <xdr:cNvPr id="914" name="Flèche : bas 913">
          <a:extLst>
            <a:ext uri="{FF2B5EF4-FFF2-40B4-BE49-F238E27FC236}">
              <a16:creationId xmlns:a16="http://schemas.microsoft.com/office/drawing/2014/main" id="{A3256860-1839-491C-A10F-FFE8FB03B2FC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1823</xdr:col>
      <xdr:colOff>524933</xdr:colOff>
      <xdr:row>10</xdr:row>
      <xdr:rowOff>33866</xdr:rowOff>
    </xdr:from>
    <xdr:to>
      <xdr:col>1824</xdr:col>
      <xdr:colOff>90101</xdr:colOff>
      <xdr:row>11</xdr:row>
      <xdr:rowOff>148612</xdr:rowOff>
    </xdr:to>
    <xdr:sp macro="" textlink="">
      <xdr:nvSpPr>
        <xdr:cNvPr id="915" name="Flèche : bas 914">
          <a:extLst>
            <a:ext uri="{FF2B5EF4-FFF2-40B4-BE49-F238E27FC236}">
              <a16:creationId xmlns:a16="http://schemas.microsoft.com/office/drawing/2014/main" id="{817B02C2-AFFE-4B4D-9B17-6F3D94073FBF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1826</xdr:col>
      <xdr:colOff>668867</xdr:colOff>
      <xdr:row>10</xdr:row>
      <xdr:rowOff>42333</xdr:rowOff>
    </xdr:from>
    <xdr:to>
      <xdr:col>1827</xdr:col>
      <xdr:colOff>278286</xdr:colOff>
      <xdr:row>11</xdr:row>
      <xdr:rowOff>149058</xdr:rowOff>
    </xdr:to>
    <xdr:sp macro="" textlink="">
      <xdr:nvSpPr>
        <xdr:cNvPr id="916" name="Flèche : bas 915">
          <a:extLst>
            <a:ext uri="{FF2B5EF4-FFF2-40B4-BE49-F238E27FC236}">
              <a16:creationId xmlns:a16="http://schemas.microsoft.com/office/drawing/2014/main" id="{B380B522-7159-494B-B435-69B2C65C0F6C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1827</xdr:col>
      <xdr:colOff>524933</xdr:colOff>
      <xdr:row>10</xdr:row>
      <xdr:rowOff>33866</xdr:rowOff>
    </xdr:from>
    <xdr:to>
      <xdr:col>1828</xdr:col>
      <xdr:colOff>90101</xdr:colOff>
      <xdr:row>11</xdr:row>
      <xdr:rowOff>148612</xdr:rowOff>
    </xdr:to>
    <xdr:sp macro="" textlink="">
      <xdr:nvSpPr>
        <xdr:cNvPr id="917" name="Flèche : bas 916">
          <a:extLst>
            <a:ext uri="{FF2B5EF4-FFF2-40B4-BE49-F238E27FC236}">
              <a16:creationId xmlns:a16="http://schemas.microsoft.com/office/drawing/2014/main" id="{6E273166-D359-4637-B379-37B4AA5F8072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1830</xdr:col>
      <xdr:colOff>668867</xdr:colOff>
      <xdr:row>10</xdr:row>
      <xdr:rowOff>42333</xdr:rowOff>
    </xdr:from>
    <xdr:to>
      <xdr:col>1831</xdr:col>
      <xdr:colOff>278286</xdr:colOff>
      <xdr:row>11</xdr:row>
      <xdr:rowOff>149058</xdr:rowOff>
    </xdr:to>
    <xdr:sp macro="" textlink="">
      <xdr:nvSpPr>
        <xdr:cNvPr id="918" name="Flèche : bas 917">
          <a:extLst>
            <a:ext uri="{FF2B5EF4-FFF2-40B4-BE49-F238E27FC236}">
              <a16:creationId xmlns:a16="http://schemas.microsoft.com/office/drawing/2014/main" id="{3237F9E8-8AD5-4D81-9A57-3B04160395C2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1831</xdr:col>
      <xdr:colOff>524933</xdr:colOff>
      <xdr:row>10</xdr:row>
      <xdr:rowOff>33866</xdr:rowOff>
    </xdr:from>
    <xdr:to>
      <xdr:col>1832</xdr:col>
      <xdr:colOff>90101</xdr:colOff>
      <xdr:row>11</xdr:row>
      <xdr:rowOff>148612</xdr:rowOff>
    </xdr:to>
    <xdr:sp macro="" textlink="">
      <xdr:nvSpPr>
        <xdr:cNvPr id="919" name="Flèche : bas 918">
          <a:extLst>
            <a:ext uri="{FF2B5EF4-FFF2-40B4-BE49-F238E27FC236}">
              <a16:creationId xmlns:a16="http://schemas.microsoft.com/office/drawing/2014/main" id="{DF5B85C1-D2A5-4977-8574-490B0BB421F2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1834</xdr:col>
      <xdr:colOff>668867</xdr:colOff>
      <xdr:row>10</xdr:row>
      <xdr:rowOff>42333</xdr:rowOff>
    </xdr:from>
    <xdr:to>
      <xdr:col>1835</xdr:col>
      <xdr:colOff>278286</xdr:colOff>
      <xdr:row>11</xdr:row>
      <xdr:rowOff>149058</xdr:rowOff>
    </xdr:to>
    <xdr:sp macro="" textlink="">
      <xdr:nvSpPr>
        <xdr:cNvPr id="920" name="Flèche : bas 919">
          <a:extLst>
            <a:ext uri="{FF2B5EF4-FFF2-40B4-BE49-F238E27FC236}">
              <a16:creationId xmlns:a16="http://schemas.microsoft.com/office/drawing/2014/main" id="{80FDFCEE-D4BB-4DFF-A82E-75F6A77A5026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1835</xdr:col>
      <xdr:colOff>524933</xdr:colOff>
      <xdr:row>10</xdr:row>
      <xdr:rowOff>33866</xdr:rowOff>
    </xdr:from>
    <xdr:to>
      <xdr:col>1836</xdr:col>
      <xdr:colOff>90101</xdr:colOff>
      <xdr:row>11</xdr:row>
      <xdr:rowOff>148612</xdr:rowOff>
    </xdr:to>
    <xdr:sp macro="" textlink="">
      <xdr:nvSpPr>
        <xdr:cNvPr id="921" name="Flèche : bas 920">
          <a:extLst>
            <a:ext uri="{FF2B5EF4-FFF2-40B4-BE49-F238E27FC236}">
              <a16:creationId xmlns:a16="http://schemas.microsoft.com/office/drawing/2014/main" id="{BFE39936-0F5E-424E-BB78-37C89CB85A5A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1838</xdr:col>
      <xdr:colOff>668867</xdr:colOff>
      <xdr:row>10</xdr:row>
      <xdr:rowOff>42333</xdr:rowOff>
    </xdr:from>
    <xdr:to>
      <xdr:col>1839</xdr:col>
      <xdr:colOff>278286</xdr:colOff>
      <xdr:row>11</xdr:row>
      <xdr:rowOff>149058</xdr:rowOff>
    </xdr:to>
    <xdr:sp macro="" textlink="">
      <xdr:nvSpPr>
        <xdr:cNvPr id="922" name="Flèche : bas 921">
          <a:extLst>
            <a:ext uri="{FF2B5EF4-FFF2-40B4-BE49-F238E27FC236}">
              <a16:creationId xmlns:a16="http://schemas.microsoft.com/office/drawing/2014/main" id="{0CB94F7A-EB52-4B0D-AF70-51EB4B214FF6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1839</xdr:col>
      <xdr:colOff>524933</xdr:colOff>
      <xdr:row>10</xdr:row>
      <xdr:rowOff>33866</xdr:rowOff>
    </xdr:from>
    <xdr:to>
      <xdr:col>1840</xdr:col>
      <xdr:colOff>90101</xdr:colOff>
      <xdr:row>11</xdr:row>
      <xdr:rowOff>148612</xdr:rowOff>
    </xdr:to>
    <xdr:sp macro="" textlink="">
      <xdr:nvSpPr>
        <xdr:cNvPr id="923" name="Flèche : bas 922">
          <a:extLst>
            <a:ext uri="{FF2B5EF4-FFF2-40B4-BE49-F238E27FC236}">
              <a16:creationId xmlns:a16="http://schemas.microsoft.com/office/drawing/2014/main" id="{2FC67891-C88C-40D3-B272-035DC48E4865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1842</xdr:col>
      <xdr:colOff>668867</xdr:colOff>
      <xdr:row>10</xdr:row>
      <xdr:rowOff>42333</xdr:rowOff>
    </xdr:from>
    <xdr:to>
      <xdr:col>1843</xdr:col>
      <xdr:colOff>278286</xdr:colOff>
      <xdr:row>11</xdr:row>
      <xdr:rowOff>149058</xdr:rowOff>
    </xdr:to>
    <xdr:sp macro="" textlink="">
      <xdr:nvSpPr>
        <xdr:cNvPr id="924" name="Flèche : bas 923">
          <a:extLst>
            <a:ext uri="{FF2B5EF4-FFF2-40B4-BE49-F238E27FC236}">
              <a16:creationId xmlns:a16="http://schemas.microsoft.com/office/drawing/2014/main" id="{4020C344-1B61-4C79-8BCC-C69063FD2F39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1843</xdr:col>
      <xdr:colOff>524933</xdr:colOff>
      <xdr:row>10</xdr:row>
      <xdr:rowOff>33866</xdr:rowOff>
    </xdr:from>
    <xdr:to>
      <xdr:col>1844</xdr:col>
      <xdr:colOff>90101</xdr:colOff>
      <xdr:row>11</xdr:row>
      <xdr:rowOff>148612</xdr:rowOff>
    </xdr:to>
    <xdr:sp macro="" textlink="">
      <xdr:nvSpPr>
        <xdr:cNvPr id="925" name="Flèche : bas 924">
          <a:extLst>
            <a:ext uri="{FF2B5EF4-FFF2-40B4-BE49-F238E27FC236}">
              <a16:creationId xmlns:a16="http://schemas.microsoft.com/office/drawing/2014/main" id="{B9FCFF19-4927-49A7-890A-B8D0E8B957E7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1846</xdr:col>
      <xdr:colOff>668867</xdr:colOff>
      <xdr:row>10</xdr:row>
      <xdr:rowOff>42333</xdr:rowOff>
    </xdr:from>
    <xdr:to>
      <xdr:col>1847</xdr:col>
      <xdr:colOff>278286</xdr:colOff>
      <xdr:row>11</xdr:row>
      <xdr:rowOff>149058</xdr:rowOff>
    </xdr:to>
    <xdr:sp macro="" textlink="">
      <xdr:nvSpPr>
        <xdr:cNvPr id="926" name="Flèche : bas 925">
          <a:extLst>
            <a:ext uri="{FF2B5EF4-FFF2-40B4-BE49-F238E27FC236}">
              <a16:creationId xmlns:a16="http://schemas.microsoft.com/office/drawing/2014/main" id="{16A113A0-0FB1-4B40-BEC6-1CD346EB5300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1847</xdr:col>
      <xdr:colOff>524933</xdr:colOff>
      <xdr:row>10</xdr:row>
      <xdr:rowOff>33866</xdr:rowOff>
    </xdr:from>
    <xdr:to>
      <xdr:col>1848</xdr:col>
      <xdr:colOff>90101</xdr:colOff>
      <xdr:row>11</xdr:row>
      <xdr:rowOff>148612</xdr:rowOff>
    </xdr:to>
    <xdr:sp macro="" textlink="">
      <xdr:nvSpPr>
        <xdr:cNvPr id="927" name="Flèche : bas 926">
          <a:extLst>
            <a:ext uri="{FF2B5EF4-FFF2-40B4-BE49-F238E27FC236}">
              <a16:creationId xmlns:a16="http://schemas.microsoft.com/office/drawing/2014/main" id="{C83B23EF-109B-4CE7-9BF1-25B0C0149259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1850</xdr:col>
      <xdr:colOff>668867</xdr:colOff>
      <xdr:row>10</xdr:row>
      <xdr:rowOff>42333</xdr:rowOff>
    </xdr:from>
    <xdr:to>
      <xdr:col>1851</xdr:col>
      <xdr:colOff>278286</xdr:colOff>
      <xdr:row>11</xdr:row>
      <xdr:rowOff>149058</xdr:rowOff>
    </xdr:to>
    <xdr:sp macro="" textlink="">
      <xdr:nvSpPr>
        <xdr:cNvPr id="928" name="Flèche : bas 927">
          <a:extLst>
            <a:ext uri="{FF2B5EF4-FFF2-40B4-BE49-F238E27FC236}">
              <a16:creationId xmlns:a16="http://schemas.microsoft.com/office/drawing/2014/main" id="{6D138297-ABB2-4568-BC2E-C6AD084FAABD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1851</xdr:col>
      <xdr:colOff>524933</xdr:colOff>
      <xdr:row>10</xdr:row>
      <xdr:rowOff>33866</xdr:rowOff>
    </xdr:from>
    <xdr:to>
      <xdr:col>1852</xdr:col>
      <xdr:colOff>90101</xdr:colOff>
      <xdr:row>11</xdr:row>
      <xdr:rowOff>148612</xdr:rowOff>
    </xdr:to>
    <xdr:sp macro="" textlink="">
      <xdr:nvSpPr>
        <xdr:cNvPr id="929" name="Flèche : bas 928">
          <a:extLst>
            <a:ext uri="{FF2B5EF4-FFF2-40B4-BE49-F238E27FC236}">
              <a16:creationId xmlns:a16="http://schemas.microsoft.com/office/drawing/2014/main" id="{4F60C872-B59B-4403-AC4D-178DB543772F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1854</xdr:col>
      <xdr:colOff>668867</xdr:colOff>
      <xdr:row>10</xdr:row>
      <xdr:rowOff>42333</xdr:rowOff>
    </xdr:from>
    <xdr:to>
      <xdr:col>1855</xdr:col>
      <xdr:colOff>278286</xdr:colOff>
      <xdr:row>11</xdr:row>
      <xdr:rowOff>149058</xdr:rowOff>
    </xdr:to>
    <xdr:sp macro="" textlink="">
      <xdr:nvSpPr>
        <xdr:cNvPr id="930" name="Flèche : bas 929">
          <a:extLst>
            <a:ext uri="{FF2B5EF4-FFF2-40B4-BE49-F238E27FC236}">
              <a16:creationId xmlns:a16="http://schemas.microsoft.com/office/drawing/2014/main" id="{EA1A1DA5-B55B-4BE3-B163-DC5A1D3E75B9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1855</xdr:col>
      <xdr:colOff>524933</xdr:colOff>
      <xdr:row>10</xdr:row>
      <xdr:rowOff>33866</xdr:rowOff>
    </xdr:from>
    <xdr:to>
      <xdr:col>1856</xdr:col>
      <xdr:colOff>90101</xdr:colOff>
      <xdr:row>11</xdr:row>
      <xdr:rowOff>148612</xdr:rowOff>
    </xdr:to>
    <xdr:sp macro="" textlink="">
      <xdr:nvSpPr>
        <xdr:cNvPr id="931" name="Flèche : bas 930">
          <a:extLst>
            <a:ext uri="{FF2B5EF4-FFF2-40B4-BE49-F238E27FC236}">
              <a16:creationId xmlns:a16="http://schemas.microsoft.com/office/drawing/2014/main" id="{BAFA3037-A73E-46BC-BC56-B190C2585D64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1858</xdr:col>
      <xdr:colOff>668867</xdr:colOff>
      <xdr:row>10</xdr:row>
      <xdr:rowOff>42333</xdr:rowOff>
    </xdr:from>
    <xdr:to>
      <xdr:col>1859</xdr:col>
      <xdr:colOff>278286</xdr:colOff>
      <xdr:row>11</xdr:row>
      <xdr:rowOff>149058</xdr:rowOff>
    </xdr:to>
    <xdr:sp macro="" textlink="">
      <xdr:nvSpPr>
        <xdr:cNvPr id="932" name="Flèche : bas 931">
          <a:extLst>
            <a:ext uri="{FF2B5EF4-FFF2-40B4-BE49-F238E27FC236}">
              <a16:creationId xmlns:a16="http://schemas.microsoft.com/office/drawing/2014/main" id="{FC60E266-D0D5-4924-8F00-09A36E6E1395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1859</xdr:col>
      <xdr:colOff>524933</xdr:colOff>
      <xdr:row>10</xdr:row>
      <xdr:rowOff>33866</xdr:rowOff>
    </xdr:from>
    <xdr:to>
      <xdr:col>1860</xdr:col>
      <xdr:colOff>90101</xdr:colOff>
      <xdr:row>11</xdr:row>
      <xdr:rowOff>148612</xdr:rowOff>
    </xdr:to>
    <xdr:sp macro="" textlink="">
      <xdr:nvSpPr>
        <xdr:cNvPr id="933" name="Flèche : bas 932">
          <a:extLst>
            <a:ext uri="{FF2B5EF4-FFF2-40B4-BE49-F238E27FC236}">
              <a16:creationId xmlns:a16="http://schemas.microsoft.com/office/drawing/2014/main" id="{2DA6FBA8-787C-450F-A002-3EB0BD8AC9BD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1862</xdr:col>
      <xdr:colOff>668867</xdr:colOff>
      <xdr:row>10</xdr:row>
      <xdr:rowOff>42333</xdr:rowOff>
    </xdr:from>
    <xdr:to>
      <xdr:col>1863</xdr:col>
      <xdr:colOff>278286</xdr:colOff>
      <xdr:row>11</xdr:row>
      <xdr:rowOff>149058</xdr:rowOff>
    </xdr:to>
    <xdr:sp macro="" textlink="">
      <xdr:nvSpPr>
        <xdr:cNvPr id="934" name="Flèche : bas 933">
          <a:extLst>
            <a:ext uri="{FF2B5EF4-FFF2-40B4-BE49-F238E27FC236}">
              <a16:creationId xmlns:a16="http://schemas.microsoft.com/office/drawing/2014/main" id="{7DDE4968-3B93-4824-B964-F223619D7CAA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1863</xdr:col>
      <xdr:colOff>524933</xdr:colOff>
      <xdr:row>10</xdr:row>
      <xdr:rowOff>33866</xdr:rowOff>
    </xdr:from>
    <xdr:to>
      <xdr:col>1864</xdr:col>
      <xdr:colOff>90101</xdr:colOff>
      <xdr:row>11</xdr:row>
      <xdr:rowOff>148612</xdr:rowOff>
    </xdr:to>
    <xdr:sp macro="" textlink="">
      <xdr:nvSpPr>
        <xdr:cNvPr id="935" name="Flèche : bas 934">
          <a:extLst>
            <a:ext uri="{FF2B5EF4-FFF2-40B4-BE49-F238E27FC236}">
              <a16:creationId xmlns:a16="http://schemas.microsoft.com/office/drawing/2014/main" id="{23FF8605-C8E0-435F-A771-B5075810CB45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1866</xdr:col>
      <xdr:colOff>668867</xdr:colOff>
      <xdr:row>10</xdr:row>
      <xdr:rowOff>42333</xdr:rowOff>
    </xdr:from>
    <xdr:to>
      <xdr:col>1867</xdr:col>
      <xdr:colOff>278286</xdr:colOff>
      <xdr:row>11</xdr:row>
      <xdr:rowOff>149058</xdr:rowOff>
    </xdr:to>
    <xdr:sp macro="" textlink="">
      <xdr:nvSpPr>
        <xdr:cNvPr id="936" name="Flèche : bas 935">
          <a:extLst>
            <a:ext uri="{FF2B5EF4-FFF2-40B4-BE49-F238E27FC236}">
              <a16:creationId xmlns:a16="http://schemas.microsoft.com/office/drawing/2014/main" id="{7A804CCD-027E-480D-BEC0-8B279C3300C2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1867</xdr:col>
      <xdr:colOff>524933</xdr:colOff>
      <xdr:row>10</xdr:row>
      <xdr:rowOff>33866</xdr:rowOff>
    </xdr:from>
    <xdr:to>
      <xdr:col>1868</xdr:col>
      <xdr:colOff>90101</xdr:colOff>
      <xdr:row>11</xdr:row>
      <xdr:rowOff>148612</xdr:rowOff>
    </xdr:to>
    <xdr:sp macro="" textlink="">
      <xdr:nvSpPr>
        <xdr:cNvPr id="937" name="Flèche : bas 936">
          <a:extLst>
            <a:ext uri="{FF2B5EF4-FFF2-40B4-BE49-F238E27FC236}">
              <a16:creationId xmlns:a16="http://schemas.microsoft.com/office/drawing/2014/main" id="{687E70A2-016D-4882-A7C0-24772CF9565B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1870</xdr:col>
      <xdr:colOff>668867</xdr:colOff>
      <xdr:row>10</xdr:row>
      <xdr:rowOff>42333</xdr:rowOff>
    </xdr:from>
    <xdr:to>
      <xdr:col>1871</xdr:col>
      <xdr:colOff>278286</xdr:colOff>
      <xdr:row>11</xdr:row>
      <xdr:rowOff>149058</xdr:rowOff>
    </xdr:to>
    <xdr:sp macro="" textlink="">
      <xdr:nvSpPr>
        <xdr:cNvPr id="938" name="Flèche : bas 937">
          <a:extLst>
            <a:ext uri="{FF2B5EF4-FFF2-40B4-BE49-F238E27FC236}">
              <a16:creationId xmlns:a16="http://schemas.microsoft.com/office/drawing/2014/main" id="{797E3A54-35C9-4E0D-BD92-00A5492F6BF9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1871</xdr:col>
      <xdr:colOff>524933</xdr:colOff>
      <xdr:row>10</xdr:row>
      <xdr:rowOff>33866</xdr:rowOff>
    </xdr:from>
    <xdr:to>
      <xdr:col>1872</xdr:col>
      <xdr:colOff>90101</xdr:colOff>
      <xdr:row>11</xdr:row>
      <xdr:rowOff>148612</xdr:rowOff>
    </xdr:to>
    <xdr:sp macro="" textlink="">
      <xdr:nvSpPr>
        <xdr:cNvPr id="939" name="Flèche : bas 938">
          <a:extLst>
            <a:ext uri="{FF2B5EF4-FFF2-40B4-BE49-F238E27FC236}">
              <a16:creationId xmlns:a16="http://schemas.microsoft.com/office/drawing/2014/main" id="{FEBF1FF2-C3D4-44D0-99F4-74CF3899422A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1874</xdr:col>
      <xdr:colOff>668867</xdr:colOff>
      <xdr:row>10</xdr:row>
      <xdr:rowOff>42333</xdr:rowOff>
    </xdr:from>
    <xdr:to>
      <xdr:col>1875</xdr:col>
      <xdr:colOff>278286</xdr:colOff>
      <xdr:row>11</xdr:row>
      <xdr:rowOff>149058</xdr:rowOff>
    </xdr:to>
    <xdr:sp macro="" textlink="">
      <xdr:nvSpPr>
        <xdr:cNvPr id="940" name="Flèche : bas 939">
          <a:extLst>
            <a:ext uri="{FF2B5EF4-FFF2-40B4-BE49-F238E27FC236}">
              <a16:creationId xmlns:a16="http://schemas.microsoft.com/office/drawing/2014/main" id="{7F564851-2D20-49FB-86A9-021DC3C41905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1875</xdr:col>
      <xdr:colOff>524933</xdr:colOff>
      <xdr:row>10</xdr:row>
      <xdr:rowOff>33866</xdr:rowOff>
    </xdr:from>
    <xdr:to>
      <xdr:col>1876</xdr:col>
      <xdr:colOff>90101</xdr:colOff>
      <xdr:row>11</xdr:row>
      <xdr:rowOff>148612</xdr:rowOff>
    </xdr:to>
    <xdr:sp macro="" textlink="">
      <xdr:nvSpPr>
        <xdr:cNvPr id="941" name="Flèche : bas 940">
          <a:extLst>
            <a:ext uri="{FF2B5EF4-FFF2-40B4-BE49-F238E27FC236}">
              <a16:creationId xmlns:a16="http://schemas.microsoft.com/office/drawing/2014/main" id="{3CC1217C-326A-4B83-B21B-E63D0A1182D5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1878</xdr:col>
      <xdr:colOff>668867</xdr:colOff>
      <xdr:row>10</xdr:row>
      <xdr:rowOff>42333</xdr:rowOff>
    </xdr:from>
    <xdr:to>
      <xdr:col>1879</xdr:col>
      <xdr:colOff>278286</xdr:colOff>
      <xdr:row>11</xdr:row>
      <xdr:rowOff>149058</xdr:rowOff>
    </xdr:to>
    <xdr:sp macro="" textlink="">
      <xdr:nvSpPr>
        <xdr:cNvPr id="942" name="Flèche : bas 941">
          <a:extLst>
            <a:ext uri="{FF2B5EF4-FFF2-40B4-BE49-F238E27FC236}">
              <a16:creationId xmlns:a16="http://schemas.microsoft.com/office/drawing/2014/main" id="{ED7FF819-0EA5-4005-B506-130FE2C022B8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1879</xdr:col>
      <xdr:colOff>524933</xdr:colOff>
      <xdr:row>10</xdr:row>
      <xdr:rowOff>33866</xdr:rowOff>
    </xdr:from>
    <xdr:to>
      <xdr:col>1880</xdr:col>
      <xdr:colOff>90101</xdr:colOff>
      <xdr:row>11</xdr:row>
      <xdr:rowOff>148612</xdr:rowOff>
    </xdr:to>
    <xdr:sp macro="" textlink="">
      <xdr:nvSpPr>
        <xdr:cNvPr id="943" name="Flèche : bas 942">
          <a:extLst>
            <a:ext uri="{FF2B5EF4-FFF2-40B4-BE49-F238E27FC236}">
              <a16:creationId xmlns:a16="http://schemas.microsoft.com/office/drawing/2014/main" id="{06FC5C8A-AFAC-45A4-899C-332564B6DA1A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1882</xdr:col>
      <xdr:colOff>668867</xdr:colOff>
      <xdr:row>10</xdr:row>
      <xdr:rowOff>42333</xdr:rowOff>
    </xdr:from>
    <xdr:to>
      <xdr:col>1883</xdr:col>
      <xdr:colOff>278286</xdr:colOff>
      <xdr:row>11</xdr:row>
      <xdr:rowOff>149058</xdr:rowOff>
    </xdr:to>
    <xdr:sp macro="" textlink="">
      <xdr:nvSpPr>
        <xdr:cNvPr id="944" name="Flèche : bas 943">
          <a:extLst>
            <a:ext uri="{FF2B5EF4-FFF2-40B4-BE49-F238E27FC236}">
              <a16:creationId xmlns:a16="http://schemas.microsoft.com/office/drawing/2014/main" id="{2339CA8B-890A-48B7-80C6-5D2D86DBFCF1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1883</xdr:col>
      <xdr:colOff>524933</xdr:colOff>
      <xdr:row>10</xdr:row>
      <xdr:rowOff>33866</xdr:rowOff>
    </xdr:from>
    <xdr:to>
      <xdr:col>1884</xdr:col>
      <xdr:colOff>90101</xdr:colOff>
      <xdr:row>11</xdr:row>
      <xdr:rowOff>148612</xdr:rowOff>
    </xdr:to>
    <xdr:sp macro="" textlink="">
      <xdr:nvSpPr>
        <xdr:cNvPr id="945" name="Flèche : bas 944">
          <a:extLst>
            <a:ext uri="{FF2B5EF4-FFF2-40B4-BE49-F238E27FC236}">
              <a16:creationId xmlns:a16="http://schemas.microsoft.com/office/drawing/2014/main" id="{53331F72-CAE0-4FE9-93BE-B001C4C6B4E7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1886</xdr:col>
      <xdr:colOff>668867</xdr:colOff>
      <xdr:row>10</xdr:row>
      <xdr:rowOff>42333</xdr:rowOff>
    </xdr:from>
    <xdr:to>
      <xdr:col>1887</xdr:col>
      <xdr:colOff>278286</xdr:colOff>
      <xdr:row>11</xdr:row>
      <xdr:rowOff>149058</xdr:rowOff>
    </xdr:to>
    <xdr:sp macro="" textlink="">
      <xdr:nvSpPr>
        <xdr:cNvPr id="946" name="Flèche : bas 945">
          <a:extLst>
            <a:ext uri="{FF2B5EF4-FFF2-40B4-BE49-F238E27FC236}">
              <a16:creationId xmlns:a16="http://schemas.microsoft.com/office/drawing/2014/main" id="{AC85CF27-92C3-46BA-BE44-B371C8826C36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1887</xdr:col>
      <xdr:colOff>524933</xdr:colOff>
      <xdr:row>10</xdr:row>
      <xdr:rowOff>33866</xdr:rowOff>
    </xdr:from>
    <xdr:to>
      <xdr:col>1888</xdr:col>
      <xdr:colOff>90101</xdr:colOff>
      <xdr:row>11</xdr:row>
      <xdr:rowOff>148612</xdr:rowOff>
    </xdr:to>
    <xdr:sp macro="" textlink="">
      <xdr:nvSpPr>
        <xdr:cNvPr id="947" name="Flèche : bas 946">
          <a:extLst>
            <a:ext uri="{FF2B5EF4-FFF2-40B4-BE49-F238E27FC236}">
              <a16:creationId xmlns:a16="http://schemas.microsoft.com/office/drawing/2014/main" id="{F1B745D6-0C43-4E89-BF40-83CF753AC468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1890</xdr:col>
      <xdr:colOff>668867</xdr:colOff>
      <xdr:row>10</xdr:row>
      <xdr:rowOff>42333</xdr:rowOff>
    </xdr:from>
    <xdr:to>
      <xdr:col>1891</xdr:col>
      <xdr:colOff>278286</xdr:colOff>
      <xdr:row>11</xdr:row>
      <xdr:rowOff>149058</xdr:rowOff>
    </xdr:to>
    <xdr:sp macro="" textlink="">
      <xdr:nvSpPr>
        <xdr:cNvPr id="948" name="Flèche : bas 947">
          <a:extLst>
            <a:ext uri="{FF2B5EF4-FFF2-40B4-BE49-F238E27FC236}">
              <a16:creationId xmlns:a16="http://schemas.microsoft.com/office/drawing/2014/main" id="{24F6BF3E-12D4-4D7E-9970-03EE3EA9D287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1891</xdr:col>
      <xdr:colOff>524933</xdr:colOff>
      <xdr:row>10</xdr:row>
      <xdr:rowOff>33866</xdr:rowOff>
    </xdr:from>
    <xdr:to>
      <xdr:col>1892</xdr:col>
      <xdr:colOff>90101</xdr:colOff>
      <xdr:row>11</xdr:row>
      <xdr:rowOff>148612</xdr:rowOff>
    </xdr:to>
    <xdr:sp macro="" textlink="">
      <xdr:nvSpPr>
        <xdr:cNvPr id="949" name="Flèche : bas 948">
          <a:extLst>
            <a:ext uri="{FF2B5EF4-FFF2-40B4-BE49-F238E27FC236}">
              <a16:creationId xmlns:a16="http://schemas.microsoft.com/office/drawing/2014/main" id="{E191F228-8E8E-4115-B5A1-0DBCE604E8F5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1894</xdr:col>
      <xdr:colOff>668867</xdr:colOff>
      <xdr:row>10</xdr:row>
      <xdr:rowOff>42333</xdr:rowOff>
    </xdr:from>
    <xdr:to>
      <xdr:col>1895</xdr:col>
      <xdr:colOff>278286</xdr:colOff>
      <xdr:row>11</xdr:row>
      <xdr:rowOff>149058</xdr:rowOff>
    </xdr:to>
    <xdr:sp macro="" textlink="">
      <xdr:nvSpPr>
        <xdr:cNvPr id="950" name="Flèche : bas 949">
          <a:extLst>
            <a:ext uri="{FF2B5EF4-FFF2-40B4-BE49-F238E27FC236}">
              <a16:creationId xmlns:a16="http://schemas.microsoft.com/office/drawing/2014/main" id="{5A2EFB59-A8C5-45C0-858A-6BB79324E850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1895</xdr:col>
      <xdr:colOff>524933</xdr:colOff>
      <xdr:row>10</xdr:row>
      <xdr:rowOff>33866</xdr:rowOff>
    </xdr:from>
    <xdr:to>
      <xdr:col>1896</xdr:col>
      <xdr:colOff>90101</xdr:colOff>
      <xdr:row>11</xdr:row>
      <xdr:rowOff>148612</xdr:rowOff>
    </xdr:to>
    <xdr:sp macro="" textlink="">
      <xdr:nvSpPr>
        <xdr:cNvPr id="951" name="Flèche : bas 950">
          <a:extLst>
            <a:ext uri="{FF2B5EF4-FFF2-40B4-BE49-F238E27FC236}">
              <a16:creationId xmlns:a16="http://schemas.microsoft.com/office/drawing/2014/main" id="{DA74A1A8-8574-4526-A54B-AB4ACEE1B15A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1898</xdr:col>
      <xdr:colOff>668867</xdr:colOff>
      <xdr:row>10</xdr:row>
      <xdr:rowOff>42333</xdr:rowOff>
    </xdr:from>
    <xdr:to>
      <xdr:col>1899</xdr:col>
      <xdr:colOff>278286</xdr:colOff>
      <xdr:row>11</xdr:row>
      <xdr:rowOff>149058</xdr:rowOff>
    </xdr:to>
    <xdr:sp macro="" textlink="">
      <xdr:nvSpPr>
        <xdr:cNvPr id="952" name="Flèche : bas 951">
          <a:extLst>
            <a:ext uri="{FF2B5EF4-FFF2-40B4-BE49-F238E27FC236}">
              <a16:creationId xmlns:a16="http://schemas.microsoft.com/office/drawing/2014/main" id="{CD5D2DD8-7673-4550-9F0C-3DD4294ADE80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1899</xdr:col>
      <xdr:colOff>524933</xdr:colOff>
      <xdr:row>10</xdr:row>
      <xdr:rowOff>33866</xdr:rowOff>
    </xdr:from>
    <xdr:to>
      <xdr:col>1900</xdr:col>
      <xdr:colOff>90101</xdr:colOff>
      <xdr:row>11</xdr:row>
      <xdr:rowOff>148612</xdr:rowOff>
    </xdr:to>
    <xdr:sp macro="" textlink="">
      <xdr:nvSpPr>
        <xdr:cNvPr id="953" name="Flèche : bas 952">
          <a:extLst>
            <a:ext uri="{FF2B5EF4-FFF2-40B4-BE49-F238E27FC236}">
              <a16:creationId xmlns:a16="http://schemas.microsoft.com/office/drawing/2014/main" id="{B01EB67A-A270-4124-B2E5-E924010D7B56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1902</xdr:col>
      <xdr:colOff>668867</xdr:colOff>
      <xdr:row>10</xdr:row>
      <xdr:rowOff>42333</xdr:rowOff>
    </xdr:from>
    <xdr:to>
      <xdr:col>1903</xdr:col>
      <xdr:colOff>278286</xdr:colOff>
      <xdr:row>11</xdr:row>
      <xdr:rowOff>149058</xdr:rowOff>
    </xdr:to>
    <xdr:sp macro="" textlink="">
      <xdr:nvSpPr>
        <xdr:cNvPr id="954" name="Flèche : bas 953">
          <a:extLst>
            <a:ext uri="{FF2B5EF4-FFF2-40B4-BE49-F238E27FC236}">
              <a16:creationId xmlns:a16="http://schemas.microsoft.com/office/drawing/2014/main" id="{A8009FD9-4EB5-4FE6-AAE6-A8D80695B2EB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1903</xdr:col>
      <xdr:colOff>524933</xdr:colOff>
      <xdr:row>10</xdr:row>
      <xdr:rowOff>33866</xdr:rowOff>
    </xdr:from>
    <xdr:to>
      <xdr:col>1904</xdr:col>
      <xdr:colOff>90101</xdr:colOff>
      <xdr:row>11</xdr:row>
      <xdr:rowOff>148612</xdr:rowOff>
    </xdr:to>
    <xdr:sp macro="" textlink="">
      <xdr:nvSpPr>
        <xdr:cNvPr id="955" name="Flèche : bas 954">
          <a:extLst>
            <a:ext uri="{FF2B5EF4-FFF2-40B4-BE49-F238E27FC236}">
              <a16:creationId xmlns:a16="http://schemas.microsoft.com/office/drawing/2014/main" id="{E60FFAC5-4B26-4CCC-A07C-AB0535F00154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1906</xdr:col>
      <xdr:colOff>668867</xdr:colOff>
      <xdr:row>10</xdr:row>
      <xdr:rowOff>42333</xdr:rowOff>
    </xdr:from>
    <xdr:to>
      <xdr:col>1907</xdr:col>
      <xdr:colOff>278286</xdr:colOff>
      <xdr:row>11</xdr:row>
      <xdr:rowOff>149058</xdr:rowOff>
    </xdr:to>
    <xdr:sp macro="" textlink="">
      <xdr:nvSpPr>
        <xdr:cNvPr id="956" name="Flèche : bas 955">
          <a:extLst>
            <a:ext uri="{FF2B5EF4-FFF2-40B4-BE49-F238E27FC236}">
              <a16:creationId xmlns:a16="http://schemas.microsoft.com/office/drawing/2014/main" id="{785D82B1-0F26-44D0-A604-B3D66AB4E7EC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1907</xdr:col>
      <xdr:colOff>524933</xdr:colOff>
      <xdr:row>10</xdr:row>
      <xdr:rowOff>33866</xdr:rowOff>
    </xdr:from>
    <xdr:to>
      <xdr:col>1908</xdr:col>
      <xdr:colOff>90101</xdr:colOff>
      <xdr:row>11</xdr:row>
      <xdr:rowOff>148612</xdr:rowOff>
    </xdr:to>
    <xdr:sp macro="" textlink="">
      <xdr:nvSpPr>
        <xdr:cNvPr id="957" name="Flèche : bas 956">
          <a:extLst>
            <a:ext uri="{FF2B5EF4-FFF2-40B4-BE49-F238E27FC236}">
              <a16:creationId xmlns:a16="http://schemas.microsoft.com/office/drawing/2014/main" id="{D33F482F-7436-4F3F-A89B-A079A5BD7009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1910</xdr:col>
      <xdr:colOff>668867</xdr:colOff>
      <xdr:row>10</xdr:row>
      <xdr:rowOff>42333</xdr:rowOff>
    </xdr:from>
    <xdr:to>
      <xdr:col>1911</xdr:col>
      <xdr:colOff>278286</xdr:colOff>
      <xdr:row>11</xdr:row>
      <xdr:rowOff>149058</xdr:rowOff>
    </xdr:to>
    <xdr:sp macro="" textlink="">
      <xdr:nvSpPr>
        <xdr:cNvPr id="958" name="Flèche : bas 957">
          <a:extLst>
            <a:ext uri="{FF2B5EF4-FFF2-40B4-BE49-F238E27FC236}">
              <a16:creationId xmlns:a16="http://schemas.microsoft.com/office/drawing/2014/main" id="{11A566A5-E6A3-435A-8901-5E5600B506D7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1911</xdr:col>
      <xdr:colOff>524933</xdr:colOff>
      <xdr:row>10</xdr:row>
      <xdr:rowOff>33866</xdr:rowOff>
    </xdr:from>
    <xdr:to>
      <xdr:col>1912</xdr:col>
      <xdr:colOff>90101</xdr:colOff>
      <xdr:row>11</xdr:row>
      <xdr:rowOff>148612</xdr:rowOff>
    </xdr:to>
    <xdr:sp macro="" textlink="">
      <xdr:nvSpPr>
        <xdr:cNvPr id="959" name="Flèche : bas 958">
          <a:extLst>
            <a:ext uri="{FF2B5EF4-FFF2-40B4-BE49-F238E27FC236}">
              <a16:creationId xmlns:a16="http://schemas.microsoft.com/office/drawing/2014/main" id="{E68AADD6-5333-45E1-B329-9BE96E4F536D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1914</xdr:col>
      <xdr:colOff>668867</xdr:colOff>
      <xdr:row>10</xdr:row>
      <xdr:rowOff>42333</xdr:rowOff>
    </xdr:from>
    <xdr:to>
      <xdr:col>1915</xdr:col>
      <xdr:colOff>278286</xdr:colOff>
      <xdr:row>11</xdr:row>
      <xdr:rowOff>149058</xdr:rowOff>
    </xdr:to>
    <xdr:sp macro="" textlink="">
      <xdr:nvSpPr>
        <xdr:cNvPr id="960" name="Flèche : bas 959">
          <a:extLst>
            <a:ext uri="{FF2B5EF4-FFF2-40B4-BE49-F238E27FC236}">
              <a16:creationId xmlns:a16="http://schemas.microsoft.com/office/drawing/2014/main" id="{D861F6FD-9C62-49C4-94BE-5BACD6BA5EBC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1915</xdr:col>
      <xdr:colOff>524933</xdr:colOff>
      <xdr:row>10</xdr:row>
      <xdr:rowOff>33866</xdr:rowOff>
    </xdr:from>
    <xdr:to>
      <xdr:col>1916</xdr:col>
      <xdr:colOff>90101</xdr:colOff>
      <xdr:row>11</xdr:row>
      <xdr:rowOff>148612</xdr:rowOff>
    </xdr:to>
    <xdr:sp macro="" textlink="">
      <xdr:nvSpPr>
        <xdr:cNvPr id="961" name="Flèche : bas 960">
          <a:extLst>
            <a:ext uri="{FF2B5EF4-FFF2-40B4-BE49-F238E27FC236}">
              <a16:creationId xmlns:a16="http://schemas.microsoft.com/office/drawing/2014/main" id="{1C7FEFDC-BBA0-417A-8F33-1926746BE5F7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1918</xdr:col>
      <xdr:colOff>668867</xdr:colOff>
      <xdr:row>10</xdr:row>
      <xdr:rowOff>42333</xdr:rowOff>
    </xdr:from>
    <xdr:to>
      <xdr:col>1919</xdr:col>
      <xdr:colOff>278286</xdr:colOff>
      <xdr:row>11</xdr:row>
      <xdr:rowOff>149058</xdr:rowOff>
    </xdr:to>
    <xdr:sp macro="" textlink="">
      <xdr:nvSpPr>
        <xdr:cNvPr id="962" name="Flèche : bas 961">
          <a:extLst>
            <a:ext uri="{FF2B5EF4-FFF2-40B4-BE49-F238E27FC236}">
              <a16:creationId xmlns:a16="http://schemas.microsoft.com/office/drawing/2014/main" id="{BA95DC88-A64C-4410-9F27-96EDC1E705CF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1919</xdr:col>
      <xdr:colOff>524933</xdr:colOff>
      <xdr:row>10</xdr:row>
      <xdr:rowOff>33866</xdr:rowOff>
    </xdr:from>
    <xdr:to>
      <xdr:col>1920</xdr:col>
      <xdr:colOff>90101</xdr:colOff>
      <xdr:row>11</xdr:row>
      <xdr:rowOff>148612</xdr:rowOff>
    </xdr:to>
    <xdr:sp macro="" textlink="">
      <xdr:nvSpPr>
        <xdr:cNvPr id="963" name="Flèche : bas 962">
          <a:extLst>
            <a:ext uri="{FF2B5EF4-FFF2-40B4-BE49-F238E27FC236}">
              <a16:creationId xmlns:a16="http://schemas.microsoft.com/office/drawing/2014/main" id="{71185FEE-3CDD-42E2-B381-CB7316BAB9F1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1922</xdr:col>
      <xdr:colOff>668867</xdr:colOff>
      <xdr:row>10</xdr:row>
      <xdr:rowOff>42333</xdr:rowOff>
    </xdr:from>
    <xdr:to>
      <xdr:col>1923</xdr:col>
      <xdr:colOff>278286</xdr:colOff>
      <xdr:row>11</xdr:row>
      <xdr:rowOff>149058</xdr:rowOff>
    </xdr:to>
    <xdr:sp macro="" textlink="">
      <xdr:nvSpPr>
        <xdr:cNvPr id="964" name="Flèche : bas 963">
          <a:extLst>
            <a:ext uri="{FF2B5EF4-FFF2-40B4-BE49-F238E27FC236}">
              <a16:creationId xmlns:a16="http://schemas.microsoft.com/office/drawing/2014/main" id="{E82CEC6D-F14F-435C-96FD-C4615BF60AFB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1923</xdr:col>
      <xdr:colOff>524933</xdr:colOff>
      <xdr:row>10</xdr:row>
      <xdr:rowOff>33866</xdr:rowOff>
    </xdr:from>
    <xdr:to>
      <xdr:col>1924</xdr:col>
      <xdr:colOff>90101</xdr:colOff>
      <xdr:row>11</xdr:row>
      <xdr:rowOff>148612</xdr:rowOff>
    </xdr:to>
    <xdr:sp macro="" textlink="">
      <xdr:nvSpPr>
        <xdr:cNvPr id="965" name="Flèche : bas 964">
          <a:extLst>
            <a:ext uri="{FF2B5EF4-FFF2-40B4-BE49-F238E27FC236}">
              <a16:creationId xmlns:a16="http://schemas.microsoft.com/office/drawing/2014/main" id="{2A2BC5FE-B477-4CFA-8D2D-3A6446FFE4D9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1926</xdr:col>
      <xdr:colOff>668867</xdr:colOff>
      <xdr:row>10</xdr:row>
      <xdr:rowOff>42333</xdr:rowOff>
    </xdr:from>
    <xdr:to>
      <xdr:col>1927</xdr:col>
      <xdr:colOff>278286</xdr:colOff>
      <xdr:row>11</xdr:row>
      <xdr:rowOff>149058</xdr:rowOff>
    </xdr:to>
    <xdr:sp macro="" textlink="">
      <xdr:nvSpPr>
        <xdr:cNvPr id="966" name="Flèche : bas 965">
          <a:extLst>
            <a:ext uri="{FF2B5EF4-FFF2-40B4-BE49-F238E27FC236}">
              <a16:creationId xmlns:a16="http://schemas.microsoft.com/office/drawing/2014/main" id="{06DFE89D-715D-4346-8449-8DA8CFF87433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1927</xdr:col>
      <xdr:colOff>524933</xdr:colOff>
      <xdr:row>10</xdr:row>
      <xdr:rowOff>33866</xdr:rowOff>
    </xdr:from>
    <xdr:to>
      <xdr:col>1928</xdr:col>
      <xdr:colOff>90101</xdr:colOff>
      <xdr:row>11</xdr:row>
      <xdr:rowOff>148612</xdr:rowOff>
    </xdr:to>
    <xdr:sp macro="" textlink="">
      <xdr:nvSpPr>
        <xdr:cNvPr id="967" name="Flèche : bas 966">
          <a:extLst>
            <a:ext uri="{FF2B5EF4-FFF2-40B4-BE49-F238E27FC236}">
              <a16:creationId xmlns:a16="http://schemas.microsoft.com/office/drawing/2014/main" id="{60EAC836-34B3-4EE3-ACCD-23E097CB14AB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1930</xdr:col>
      <xdr:colOff>668867</xdr:colOff>
      <xdr:row>10</xdr:row>
      <xdr:rowOff>42333</xdr:rowOff>
    </xdr:from>
    <xdr:to>
      <xdr:col>1931</xdr:col>
      <xdr:colOff>278286</xdr:colOff>
      <xdr:row>11</xdr:row>
      <xdr:rowOff>149058</xdr:rowOff>
    </xdr:to>
    <xdr:sp macro="" textlink="">
      <xdr:nvSpPr>
        <xdr:cNvPr id="968" name="Flèche : bas 967">
          <a:extLst>
            <a:ext uri="{FF2B5EF4-FFF2-40B4-BE49-F238E27FC236}">
              <a16:creationId xmlns:a16="http://schemas.microsoft.com/office/drawing/2014/main" id="{4DF27958-4F11-466C-AA6D-B8268FCD7AA3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1931</xdr:col>
      <xdr:colOff>524933</xdr:colOff>
      <xdr:row>10</xdr:row>
      <xdr:rowOff>33866</xdr:rowOff>
    </xdr:from>
    <xdr:to>
      <xdr:col>1932</xdr:col>
      <xdr:colOff>90101</xdr:colOff>
      <xdr:row>11</xdr:row>
      <xdr:rowOff>148612</xdr:rowOff>
    </xdr:to>
    <xdr:sp macro="" textlink="">
      <xdr:nvSpPr>
        <xdr:cNvPr id="969" name="Flèche : bas 968">
          <a:extLst>
            <a:ext uri="{FF2B5EF4-FFF2-40B4-BE49-F238E27FC236}">
              <a16:creationId xmlns:a16="http://schemas.microsoft.com/office/drawing/2014/main" id="{5347BD6F-AA5B-4DD2-B23B-8090FDD58989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1934</xdr:col>
      <xdr:colOff>668867</xdr:colOff>
      <xdr:row>10</xdr:row>
      <xdr:rowOff>42333</xdr:rowOff>
    </xdr:from>
    <xdr:to>
      <xdr:col>1935</xdr:col>
      <xdr:colOff>278286</xdr:colOff>
      <xdr:row>11</xdr:row>
      <xdr:rowOff>149058</xdr:rowOff>
    </xdr:to>
    <xdr:sp macro="" textlink="">
      <xdr:nvSpPr>
        <xdr:cNvPr id="970" name="Flèche : bas 969">
          <a:extLst>
            <a:ext uri="{FF2B5EF4-FFF2-40B4-BE49-F238E27FC236}">
              <a16:creationId xmlns:a16="http://schemas.microsoft.com/office/drawing/2014/main" id="{3169757C-E6BE-4E2B-9232-D07D82C0CCDB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1935</xdr:col>
      <xdr:colOff>524933</xdr:colOff>
      <xdr:row>10</xdr:row>
      <xdr:rowOff>33866</xdr:rowOff>
    </xdr:from>
    <xdr:to>
      <xdr:col>1936</xdr:col>
      <xdr:colOff>90101</xdr:colOff>
      <xdr:row>11</xdr:row>
      <xdr:rowOff>148612</xdr:rowOff>
    </xdr:to>
    <xdr:sp macro="" textlink="">
      <xdr:nvSpPr>
        <xdr:cNvPr id="971" name="Flèche : bas 970">
          <a:extLst>
            <a:ext uri="{FF2B5EF4-FFF2-40B4-BE49-F238E27FC236}">
              <a16:creationId xmlns:a16="http://schemas.microsoft.com/office/drawing/2014/main" id="{0534E39F-2BCB-493D-949E-0CBD3A7DFC3C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1938</xdr:col>
      <xdr:colOff>668867</xdr:colOff>
      <xdr:row>10</xdr:row>
      <xdr:rowOff>42333</xdr:rowOff>
    </xdr:from>
    <xdr:to>
      <xdr:col>1939</xdr:col>
      <xdr:colOff>278286</xdr:colOff>
      <xdr:row>11</xdr:row>
      <xdr:rowOff>149058</xdr:rowOff>
    </xdr:to>
    <xdr:sp macro="" textlink="">
      <xdr:nvSpPr>
        <xdr:cNvPr id="972" name="Flèche : bas 971">
          <a:extLst>
            <a:ext uri="{FF2B5EF4-FFF2-40B4-BE49-F238E27FC236}">
              <a16:creationId xmlns:a16="http://schemas.microsoft.com/office/drawing/2014/main" id="{19FA7C7C-92A9-4DD4-8E86-0F8E0051C15E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1939</xdr:col>
      <xdr:colOff>524933</xdr:colOff>
      <xdr:row>10</xdr:row>
      <xdr:rowOff>33866</xdr:rowOff>
    </xdr:from>
    <xdr:to>
      <xdr:col>1940</xdr:col>
      <xdr:colOff>90101</xdr:colOff>
      <xdr:row>11</xdr:row>
      <xdr:rowOff>148612</xdr:rowOff>
    </xdr:to>
    <xdr:sp macro="" textlink="">
      <xdr:nvSpPr>
        <xdr:cNvPr id="973" name="Flèche : bas 972">
          <a:extLst>
            <a:ext uri="{FF2B5EF4-FFF2-40B4-BE49-F238E27FC236}">
              <a16:creationId xmlns:a16="http://schemas.microsoft.com/office/drawing/2014/main" id="{211244E2-C411-4E57-B39A-B4FE62CF1701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1942</xdr:col>
      <xdr:colOff>668867</xdr:colOff>
      <xdr:row>10</xdr:row>
      <xdr:rowOff>42333</xdr:rowOff>
    </xdr:from>
    <xdr:to>
      <xdr:col>1943</xdr:col>
      <xdr:colOff>278286</xdr:colOff>
      <xdr:row>11</xdr:row>
      <xdr:rowOff>149058</xdr:rowOff>
    </xdr:to>
    <xdr:sp macro="" textlink="">
      <xdr:nvSpPr>
        <xdr:cNvPr id="974" name="Flèche : bas 973">
          <a:extLst>
            <a:ext uri="{FF2B5EF4-FFF2-40B4-BE49-F238E27FC236}">
              <a16:creationId xmlns:a16="http://schemas.microsoft.com/office/drawing/2014/main" id="{90BE108C-9EB0-4AB7-B870-B27D82351C52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1943</xdr:col>
      <xdr:colOff>524933</xdr:colOff>
      <xdr:row>10</xdr:row>
      <xdr:rowOff>33866</xdr:rowOff>
    </xdr:from>
    <xdr:to>
      <xdr:col>1944</xdr:col>
      <xdr:colOff>90101</xdr:colOff>
      <xdr:row>11</xdr:row>
      <xdr:rowOff>148612</xdr:rowOff>
    </xdr:to>
    <xdr:sp macro="" textlink="">
      <xdr:nvSpPr>
        <xdr:cNvPr id="975" name="Flèche : bas 974">
          <a:extLst>
            <a:ext uri="{FF2B5EF4-FFF2-40B4-BE49-F238E27FC236}">
              <a16:creationId xmlns:a16="http://schemas.microsoft.com/office/drawing/2014/main" id="{18B45424-C701-4C64-95E7-2717FDBA4769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1946</xdr:col>
      <xdr:colOff>668867</xdr:colOff>
      <xdr:row>10</xdr:row>
      <xdr:rowOff>42333</xdr:rowOff>
    </xdr:from>
    <xdr:to>
      <xdr:col>1947</xdr:col>
      <xdr:colOff>278286</xdr:colOff>
      <xdr:row>11</xdr:row>
      <xdr:rowOff>149058</xdr:rowOff>
    </xdr:to>
    <xdr:sp macro="" textlink="">
      <xdr:nvSpPr>
        <xdr:cNvPr id="976" name="Flèche : bas 975">
          <a:extLst>
            <a:ext uri="{FF2B5EF4-FFF2-40B4-BE49-F238E27FC236}">
              <a16:creationId xmlns:a16="http://schemas.microsoft.com/office/drawing/2014/main" id="{E49CF55B-8299-428B-AE25-98030BCD3FC7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1947</xdr:col>
      <xdr:colOff>524933</xdr:colOff>
      <xdr:row>10</xdr:row>
      <xdr:rowOff>33866</xdr:rowOff>
    </xdr:from>
    <xdr:to>
      <xdr:col>1948</xdr:col>
      <xdr:colOff>90101</xdr:colOff>
      <xdr:row>11</xdr:row>
      <xdr:rowOff>148612</xdr:rowOff>
    </xdr:to>
    <xdr:sp macro="" textlink="">
      <xdr:nvSpPr>
        <xdr:cNvPr id="977" name="Flèche : bas 976">
          <a:extLst>
            <a:ext uri="{FF2B5EF4-FFF2-40B4-BE49-F238E27FC236}">
              <a16:creationId xmlns:a16="http://schemas.microsoft.com/office/drawing/2014/main" id="{6AD2C80F-FF78-41D2-BF30-6098FC44039F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1950</xdr:col>
      <xdr:colOff>668867</xdr:colOff>
      <xdr:row>10</xdr:row>
      <xdr:rowOff>42333</xdr:rowOff>
    </xdr:from>
    <xdr:to>
      <xdr:col>1951</xdr:col>
      <xdr:colOff>278286</xdr:colOff>
      <xdr:row>11</xdr:row>
      <xdr:rowOff>149058</xdr:rowOff>
    </xdr:to>
    <xdr:sp macro="" textlink="">
      <xdr:nvSpPr>
        <xdr:cNvPr id="978" name="Flèche : bas 977">
          <a:extLst>
            <a:ext uri="{FF2B5EF4-FFF2-40B4-BE49-F238E27FC236}">
              <a16:creationId xmlns:a16="http://schemas.microsoft.com/office/drawing/2014/main" id="{949F25F5-76FE-4B24-9720-39A681E66A7A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1951</xdr:col>
      <xdr:colOff>524933</xdr:colOff>
      <xdr:row>10</xdr:row>
      <xdr:rowOff>33866</xdr:rowOff>
    </xdr:from>
    <xdr:to>
      <xdr:col>1952</xdr:col>
      <xdr:colOff>90101</xdr:colOff>
      <xdr:row>11</xdr:row>
      <xdr:rowOff>148612</xdr:rowOff>
    </xdr:to>
    <xdr:sp macro="" textlink="">
      <xdr:nvSpPr>
        <xdr:cNvPr id="979" name="Flèche : bas 978">
          <a:extLst>
            <a:ext uri="{FF2B5EF4-FFF2-40B4-BE49-F238E27FC236}">
              <a16:creationId xmlns:a16="http://schemas.microsoft.com/office/drawing/2014/main" id="{0CE5D608-F7FD-48A6-A134-30D0B0E77039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1954</xdr:col>
      <xdr:colOff>668867</xdr:colOff>
      <xdr:row>10</xdr:row>
      <xdr:rowOff>42333</xdr:rowOff>
    </xdr:from>
    <xdr:to>
      <xdr:col>1955</xdr:col>
      <xdr:colOff>278286</xdr:colOff>
      <xdr:row>11</xdr:row>
      <xdr:rowOff>149058</xdr:rowOff>
    </xdr:to>
    <xdr:sp macro="" textlink="">
      <xdr:nvSpPr>
        <xdr:cNvPr id="980" name="Flèche : bas 979">
          <a:extLst>
            <a:ext uri="{FF2B5EF4-FFF2-40B4-BE49-F238E27FC236}">
              <a16:creationId xmlns:a16="http://schemas.microsoft.com/office/drawing/2014/main" id="{8B02C40E-F07F-42BD-AD98-3591C649F593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1955</xdr:col>
      <xdr:colOff>524933</xdr:colOff>
      <xdr:row>10</xdr:row>
      <xdr:rowOff>33866</xdr:rowOff>
    </xdr:from>
    <xdr:to>
      <xdr:col>1956</xdr:col>
      <xdr:colOff>90101</xdr:colOff>
      <xdr:row>11</xdr:row>
      <xdr:rowOff>148612</xdr:rowOff>
    </xdr:to>
    <xdr:sp macro="" textlink="">
      <xdr:nvSpPr>
        <xdr:cNvPr id="981" name="Flèche : bas 980">
          <a:extLst>
            <a:ext uri="{FF2B5EF4-FFF2-40B4-BE49-F238E27FC236}">
              <a16:creationId xmlns:a16="http://schemas.microsoft.com/office/drawing/2014/main" id="{87CA2A30-BFF1-477A-B369-7BF100F643AC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1958</xdr:col>
      <xdr:colOff>668867</xdr:colOff>
      <xdr:row>10</xdr:row>
      <xdr:rowOff>42333</xdr:rowOff>
    </xdr:from>
    <xdr:to>
      <xdr:col>1959</xdr:col>
      <xdr:colOff>278286</xdr:colOff>
      <xdr:row>11</xdr:row>
      <xdr:rowOff>149058</xdr:rowOff>
    </xdr:to>
    <xdr:sp macro="" textlink="">
      <xdr:nvSpPr>
        <xdr:cNvPr id="982" name="Flèche : bas 981">
          <a:extLst>
            <a:ext uri="{FF2B5EF4-FFF2-40B4-BE49-F238E27FC236}">
              <a16:creationId xmlns:a16="http://schemas.microsoft.com/office/drawing/2014/main" id="{3C67B40B-E929-4CC5-817C-DAFA691C4024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1959</xdr:col>
      <xdr:colOff>524933</xdr:colOff>
      <xdr:row>10</xdr:row>
      <xdr:rowOff>33866</xdr:rowOff>
    </xdr:from>
    <xdr:to>
      <xdr:col>1960</xdr:col>
      <xdr:colOff>90101</xdr:colOff>
      <xdr:row>11</xdr:row>
      <xdr:rowOff>148612</xdr:rowOff>
    </xdr:to>
    <xdr:sp macro="" textlink="">
      <xdr:nvSpPr>
        <xdr:cNvPr id="983" name="Flèche : bas 982">
          <a:extLst>
            <a:ext uri="{FF2B5EF4-FFF2-40B4-BE49-F238E27FC236}">
              <a16:creationId xmlns:a16="http://schemas.microsoft.com/office/drawing/2014/main" id="{8BE4050C-1188-4EBA-9FEF-0EF28B976920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1962</xdr:col>
      <xdr:colOff>668867</xdr:colOff>
      <xdr:row>10</xdr:row>
      <xdr:rowOff>42333</xdr:rowOff>
    </xdr:from>
    <xdr:to>
      <xdr:col>1963</xdr:col>
      <xdr:colOff>278286</xdr:colOff>
      <xdr:row>11</xdr:row>
      <xdr:rowOff>149058</xdr:rowOff>
    </xdr:to>
    <xdr:sp macro="" textlink="">
      <xdr:nvSpPr>
        <xdr:cNvPr id="984" name="Flèche : bas 983">
          <a:extLst>
            <a:ext uri="{FF2B5EF4-FFF2-40B4-BE49-F238E27FC236}">
              <a16:creationId xmlns:a16="http://schemas.microsoft.com/office/drawing/2014/main" id="{423738D9-04D6-44BF-B3AF-357FC0630077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1963</xdr:col>
      <xdr:colOff>524933</xdr:colOff>
      <xdr:row>10</xdr:row>
      <xdr:rowOff>33866</xdr:rowOff>
    </xdr:from>
    <xdr:to>
      <xdr:col>1964</xdr:col>
      <xdr:colOff>90101</xdr:colOff>
      <xdr:row>11</xdr:row>
      <xdr:rowOff>148612</xdr:rowOff>
    </xdr:to>
    <xdr:sp macro="" textlink="">
      <xdr:nvSpPr>
        <xdr:cNvPr id="985" name="Flèche : bas 984">
          <a:extLst>
            <a:ext uri="{FF2B5EF4-FFF2-40B4-BE49-F238E27FC236}">
              <a16:creationId xmlns:a16="http://schemas.microsoft.com/office/drawing/2014/main" id="{B8177587-96B0-49B4-B89B-A0A4607F31BB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1966</xdr:col>
      <xdr:colOff>668867</xdr:colOff>
      <xdr:row>10</xdr:row>
      <xdr:rowOff>42333</xdr:rowOff>
    </xdr:from>
    <xdr:to>
      <xdr:col>1967</xdr:col>
      <xdr:colOff>278286</xdr:colOff>
      <xdr:row>11</xdr:row>
      <xdr:rowOff>149058</xdr:rowOff>
    </xdr:to>
    <xdr:sp macro="" textlink="">
      <xdr:nvSpPr>
        <xdr:cNvPr id="986" name="Flèche : bas 985">
          <a:extLst>
            <a:ext uri="{FF2B5EF4-FFF2-40B4-BE49-F238E27FC236}">
              <a16:creationId xmlns:a16="http://schemas.microsoft.com/office/drawing/2014/main" id="{A121E279-80BE-4B09-AE93-CD182D121A95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1967</xdr:col>
      <xdr:colOff>524933</xdr:colOff>
      <xdr:row>10</xdr:row>
      <xdr:rowOff>33866</xdr:rowOff>
    </xdr:from>
    <xdr:to>
      <xdr:col>1968</xdr:col>
      <xdr:colOff>90101</xdr:colOff>
      <xdr:row>11</xdr:row>
      <xdr:rowOff>148612</xdr:rowOff>
    </xdr:to>
    <xdr:sp macro="" textlink="">
      <xdr:nvSpPr>
        <xdr:cNvPr id="987" name="Flèche : bas 986">
          <a:extLst>
            <a:ext uri="{FF2B5EF4-FFF2-40B4-BE49-F238E27FC236}">
              <a16:creationId xmlns:a16="http://schemas.microsoft.com/office/drawing/2014/main" id="{0110A094-F6FE-4974-A1C8-BE74831AC44C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1970</xdr:col>
      <xdr:colOff>668867</xdr:colOff>
      <xdr:row>10</xdr:row>
      <xdr:rowOff>42333</xdr:rowOff>
    </xdr:from>
    <xdr:to>
      <xdr:col>1971</xdr:col>
      <xdr:colOff>278286</xdr:colOff>
      <xdr:row>11</xdr:row>
      <xdr:rowOff>149058</xdr:rowOff>
    </xdr:to>
    <xdr:sp macro="" textlink="">
      <xdr:nvSpPr>
        <xdr:cNvPr id="988" name="Flèche : bas 987">
          <a:extLst>
            <a:ext uri="{FF2B5EF4-FFF2-40B4-BE49-F238E27FC236}">
              <a16:creationId xmlns:a16="http://schemas.microsoft.com/office/drawing/2014/main" id="{341F8E8C-6BAE-41B8-A580-005C83F614C0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1971</xdr:col>
      <xdr:colOff>524933</xdr:colOff>
      <xdr:row>10</xdr:row>
      <xdr:rowOff>33866</xdr:rowOff>
    </xdr:from>
    <xdr:to>
      <xdr:col>1972</xdr:col>
      <xdr:colOff>90101</xdr:colOff>
      <xdr:row>11</xdr:row>
      <xdr:rowOff>148612</xdr:rowOff>
    </xdr:to>
    <xdr:sp macro="" textlink="">
      <xdr:nvSpPr>
        <xdr:cNvPr id="989" name="Flèche : bas 988">
          <a:extLst>
            <a:ext uri="{FF2B5EF4-FFF2-40B4-BE49-F238E27FC236}">
              <a16:creationId xmlns:a16="http://schemas.microsoft.com/office/drawing/2014/main" id="{9889696B-E610-4EF3-BD83-BEAECBB3E4AD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1974</xdr:col>
      <xdr:colOff>668867</xdr:colOff>
      <xdr:row>10</xdr:row>
      <xdr:rowOff>42333</xdr:rowOff>
    </xdr:from>
    <xdr:to>
      <xdr:col>1975</xdr:col>
      <xdr:colOff>278286</xdr:colOff>
      <xdr:row>11</xdr:row>
      <xdr:rowOff>149058</xdr:rowOff>
    </xdr:to>
    <xdr:sp macro="" textlink="">
      <xdr:nvSpPr>
        <xdr:cNvPr id="990" name="Flèche : bas 989">
          <a:extLst>
            <a:ext uri="{FF2B5EF4-FFF2-40B4-BE49-F238E27FC236}">
              <a16:creationId xmlns:a16="http://schemas.microsoft.com/office/drawing/2014/main" id="{E6ACCBB1-8827-45F1-9FC0-3A07CEA31FCA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1975</xdr:col>
      <xdr:colOff>524933</xdr:colOff>
      <xdr:row>10</xdr:row>
      <xdr:rowOff>33866</xdr:rowOff>
    </xdr:from>
    <xdr:to>
      <xdr:col>1976</xdr:col>
      <xdr:colOff>90101</xdr:colOff>
      <xdr:row>11</xdr:row>
      <xdr:rowOff>148612</xdr:rowOff>
    </xdr:to>
    <xdr:sp macro="" textlink="">
      <xdr:nvSpPr>
        <xdr:cNvPr id="991" name="Flèche : bas 990">
          <a:extLst>
            <a:ext uri="{FF2B5EF4-FFF2-40B4-BE49-F238E27FC236}">
              <a16:creationId xmlns:a16="http://schemas.microsoft.com/office/drawing/2014/main" id="{F32775AC-2222-4B45-8FB1-41555BFD48E0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1978</xdr:col>
      <xdr:colOff>668867</xdr:colOff>
      <xdr:row>10</xdr:row>
      <xdr:rowOff>42333</xdr:rowOff>
    </xdr:from>
    <xdr:to>
      <xdr:col>1979</xdr:col>
      <xdr:colOff>278286</xdr:colOff>
      <xdr:row>11</xdr:row>
      <xdr:rowOff>149058</xdr:rowOff>
    </xdr:to>
    <xdr:sp macro="" textlink="">
      <xdr:nvSpPr>
        <xdr:cNvPr id="992" name="Flèche : bas 991">
          <a:extLst>
            <a:ext uri="{FF2B5EF4-FFF2-40B4-BE49-F238E27FC236}">
              <a16:creationId xmlns:a16="http://schemas.microsoft.com/office/drawing/2014/main" id="{D99E4472-95F2-446A-95F9-FB4CBCFE6193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1979</xdr:col>
      <xdr:colOff>524933</xdr:colOff>
      <xdr:row>10</xdr:row>
      <xdr:rowOff>33866</xdr:rowOff>
    </xdr:from>
    <xdr:to>
      <xdr:col>1980</xdr:col>
      <xdr:colOff>90101</xdr:colOff>
      <xdr:row>11</xdr:row>
      <xdr:rowOff>148612</xdr:rowOff>
    </xdr:to>
    <xdr:sp macro="" textlink="">
      <xdr:nvSpPr>
        <xdr:cNvPr id="993" name="Flèche : bas 992">
          <a:extLst>
            <a:ext uri="{FF2B5EF4-FFF2-40B4-BE49-F238E27FC236}">
              <a16:creationId xmlns:a16="http://schemas.microsoft.com/office/drawing/2014/main" id="{A9D15F00-B976-439A-81CA-9A5ED7FA0349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1982</xdr:col>
      <xdr:colOff>668867</xdr:colOff>
      <xdr:row>10</xdr:row>
      <xdr:rowOff>42333</xdr:rowOff>
    </xdr:from>
    <xdr:to>
      <xdr:col>1983</xdr:col>
      <xdr:colOff>278286</xdr:colOff>
      <xdr:row>11</xdr:row>
      <xdr:rowOff>149058</xdr:rowOff>
    </xdr:to>
    <xdr:sp macro="" textlink="">
      <xdr:nvSpPr>
        <xdr:cNvPr id="994" name="Flèche : bas 993">
          <a:extLst>
            <a:ext uri="{FF2B5EF4-FFF2-40B4-BE49-F238E27FC236}">
              <a16:creationId xmlns:a16="http://schemas.microsoft.com/office/drawing/2014/main" id="{D0366D12-CA20-42D9-913F-C08C7A9AADCB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1983</xdr:col>
      <xdr:colOff>524933</xdr:colOff>
      <xdr:row>10</xdr:row>
      <xdr:rowOff>33866</xdr:rowOff>
    </xdr:from>
    <xdr:to>
      <xdr:col>1984</xdr:col>
      <xdr:colOff>90101</xdr:colOff>
      <xdr:row>11</xdr:row>
      <xdr:rowOff>148612</xdr:rowOff>
    </xdr:to>
    <xdr:sp macro="" textlink="">
      <xdr:nvSpPr>
        <xdr:cNvPr id="995" name="Flèche : bas 994">
          <a:extLst>
            <a:ext uri="{FF2B5EF4-FFF2-40B4-BE49-F238E27FC236}">
              <a16:creationId xmlns:a16="http://schemas.microsoft.com/office/drawing/2014/main" id="{46166A68-40B8-4A85-B145-819034B97BF7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1986</xdr:col>
      <xdr:colOff>668867</xdr:colOff>
      <xdr:row>10</xdr:row>
      <xdr:rowOff>42333</xdr:rowOff>
    </xdr:from>
    <xdr:to>
      <xdr:col>1987</xdr:col>
      <xdr:colOff>278286</xdr:colOff>
      <xdr:row>11</xdr:row>
      <xdr:rowOff>149058</xdr:rowOff>
    </xdr:to>
    <xdr:sp macro="" textlink="">
      <xdr:nvSpPr>
        <xdr:cNvPr id="996" name="Flèche : bas 995">
          <a:extLst>
            <a:ext uri="{FF2B5EF4-FFF2-40B4-BE49-F238E27FC236}">
              <a16:creationId xmlns:a16="http://schemas.microsoft.com/office/drawing/2014/main" id="{3F576834-8124-4D75-803C-987932A1A9A9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1987</xdr:col>
      <xdr:colOff>524933</xdr:colOff>
      <xdr:row>10</xdr:row>
      <xdr:rowOff>33866</xdr:rowOff>
    </xdr:from>
    <xdr:to>
      <xdr:col>1988</xdr:col>
      <xdr:colOff>90101</xdr:colOff>
      <xdr:row>11</xdr:row>
      <xdr:rowOff>148612</xdr:rowOff>
    </xdr:to>
    <xdr:sp macro="" textlink="">
      <xdr:nvSpPr>
        <xdr:cNvPr id="997" name="Flèche : bas 996">
          <a:extLst>
            <a:ext uri="{FF2B5EF4-FFF2-40B4-BE49-F238E27FC236}">
              <a16:creationId xmlns:a16="http://schemas.microsoft.com/office/drawing/2014/main" id="{DAD3453F-07EB-4A44-AD0C-5F71BB3A6EAE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1990</xdr:col>
      <xdr:colOff>668867</xdr:colOff>
      <xdr:row>10</xdr:row>
      <xdr:rowOff>42333</xdr:rowOff>
    </xdr:from>
    <xdr:to>
      <xdr:col>1991</xdr:col>
      <xdr:colOff>278286</xdr:colOff>
      <xdr:row>11</xdr:row>
      <xdr:rowOff>149058</xdr:rowOff>
    </xdr:to>
    <xdr:sp macro="" textlink="">
      <xdr:nvSpPr>
        <xdr:cNvPr id="998" name="Flèche : bas 997">
          <a:extLst>
            <a:ext uri="{FF2B5EF4-FFF2-40B4-BE49-F238E27FC236}">
              <a16:creationId xmlns:a16="http://schemas.microsoft.com/office/drawing/2014/main" id="{216DF0DD-DCD8-4966-8741-1D44FFC41CED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1991</xdr:col>
      <xdr:colOff>524933</xdr:colOff>
      <xdr:row>10</xdr:row>
      <xdr:rowOff>33866</xdr:rowOff>
    </xdr:from>
    <xdr:to>
      <xdr:col>1992</xdr:col>
      <xdr:colOff>90101</xdr:colOff>
      <xdr:row>11</xdr:row>
      <xdr:rowOff>148612</xdr:rowOff>
    </xdr:to>
    <xdr:sp macro="" textlink="">
      <xdr:nvSpPr>
        <xdr:cNvPr id="999" name="Flèche : bas 998">
          <a:extLst>
            <a:ext uri="{FF2B5EF4-FFF2-40B4-BE49-F238E27FC236}">
              <a16:creationId xmlns:a16="http://schemas.microsoft.com/office/drawing/2014/main" id="{8D596EBB-B4B6-44E7-BAB8-D04C9D4EE571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1994</xdr:col>
      <xdr:colOff>668867</xdr:colOff>
      <xdr:row>10</xdr:row>
      <xdr:rowOff>42333</xdr:rowOff>
    </xdr:from>
    <xdr:to>
      <xdr:col>1995</xdr:col>
      <xdr:colOff>278286</xdr:colOff>
      <xdr:row>11</xdr:row>
      <xdr:rowOff>149058</xdr:rowOff>
    </xdr:to>
    <xdr:sp macro="" textlink="">
      <xdr:nvSpPr>
        <xdr:cNvPr id="1000" name="Flèche : bas 999">
          <a:extLst>
            <a:ext uri="{FF2B5EF4-FFF2-40B4-BE49-F238E27FC236}">
              <a16:creationId xmlns:a16="http://schemas.microsoft.com/office/drawing/2014/main" id="{F1033E75-8B8A-4533-997F-E1C44E24CE5F}"/>
            </a:ext>
          </a:extLst>
        </xdr:cNvPr>
        <xdr:cNvSpPr/>
      </xdr:nvSpPr>
      <xdr:spPr>
        <a:xfrm rot="19910485">
          <a:off x="134667328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1995</xdr:col>
      <xdr:colOff>524933</xdr:colOff>
      <xdr:row>10</xdr:row>
      <xdr:rowOff>33866</xdr:rowOff>
    </xdr:from>
    <xdr:to>
      <xdr:col>1996</xdr:col>
      <xdr:colOff>90101</xdr:colOff>
      <xdr:row>11</xdr:row>
      <xdr:rowOff>148612</xdr:rowOff>
    </xdr:to>
    <xdr:sp macro="" textlink="">
      <xdr:nvSpPr>
        <xdr:cNvPr id="1001" name="Flèche : bas 1000">
          <a:extLst>
            <a:ext uri="{FF2B5EF4-FFF2-40B4-BE49-F238E27FC236}">
              <a16:creationId xmlns:a16="http://schemas.microsoft.com/office/drawing/2014/main" id="{4D42CA2A-5DBF-48FD-9D88-D3B37CA34680}"/>
            </a:ext>
          </a:extLst>
        </xdr:cNvPr>
        <xdr:cNvSpPr/>
      </xdr:nvSpPr>
      <xdr:spPr>
        <a:xfrm rot="1893089">
          <a:off x="134732183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1998</xdr:col>
      <xdr:colOff>668867</xdr:colOff>
      <xdr:row>10</xdr:row>
      <xdr:rowOff>42333</xdr:rowOff>
    </xdr:from>
    <xdr:to>
      <xdr:col>1999</xdr:col>
      <xdr:colOff>278286</xdr:colOff>
      <xdr:row>11</xdr:row>
      <xdr:rowOff>149058</xdr:rowOff>
    </xdr:to>
    <xdr:sp macro="" textlink="">
      <xdr:nvSpPr>
        <xdr:cNvPr id="1002" name="Flèche : bas 1001">
          <a:extLst>
            <a:ext uri="{FF2B5EF4-FFF2-40B4-BE49-F238E27FC236}">
              <a16:creationId xmlns:a16="http://schemas.microsoft.com/office/drawing/2014/main" id="{618514C4-F286-4E57-B688-D773422916FD}"/>
            </a:ext>
          </a:extLst>
        </xdr:cNvPr>
        <xdr:cNvSpPr/>
      </xdr:nvSpPr>
      <xdr:spPr>
        <a:xfrm rot="19910485">
          <a:off x="1349843207" y="1855893"/>
          <a:ext cx="401899" cy="28960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1999</xdr:col>
      <xdr:colOff>524933</xdr:colOff>
      <xdr:row>10</xdr:row>
      <xdr:rowOff>33866</xdr:rowOff>
    </xdr:from>
    <xdr:to>
      <xdr:col>2000</xdr:col>
      <xdr:colOff>90101</xdr:colOff>
      <xdr:row>11</xdr:row>
      <xdr:rowOff>148612</xdr:rowOff>
    </xdr:to>
    <xdr:sp macro="" textlink="">
      <xdr:nvSpPr>
        <xdr:cNvPr id="1003" name="Flèche : bas 1002">
          <a:extLst>
            <a:ext uri="{FF2B5EF4-FFF2-40B4-BE49-F238E27FC236}">
              <a16:creationId xmlns:a16="http://schemas.microsoft.com/office/drawing/2014/main" id="{E6F736EA-3E9F-487F-8154-71BFA997C8BF}"/>
            </a:ext>
          </a:extLst>
        </xdr:cNvPr>
        <xdr:cNvSpPr/>
      </xdr:nvSpPr>
      <xdr:spPr>
        <a:xfrm rot="1893089">
          <a:off x="1350491753" y="1847426"/>
          <a:ext cx="357648" cy="2976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12</xdr:col>
      <xdr:colOff>186267</xdr:colOff>
      <xdr:row>0</xdr:row>
      <xdr:rowOff>194732</xdr:rowOff>
    </xdr:from>
    <xdr:to>
      <xdr:col>17</xdr:col>
      <xdr:colOff>778934</xdr:colOff>
      <xdr:row>4</xdr:row>
      <xdr:rowOff>118532</xdr:rowOff>
    </xdr:to>
    <xdr:graphicFrame macro="">
      <xdr:nvGraphicFramePr>
        <xdr:cNvPr id="1148" name="Graphique 1147">
          <a:extLst>
            <a:ext uri="{FF2B5EF4-FFF2-40B4-BE49-F238E27FC236}">
              <a16:creationId xmlns:a16="http://schemas.microsoft.com/office/drawing/2014/main" id="{3AE3B985-A79B-481D-BEF7-BFF4EFE40E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180" zoomScaleNormal="180" workbookViewId="0">
      <selection activeCell="F7" sqref="F7"/>
    </sheetView>
  </sheetViews>
  <sheetFormatPr baseColWidth="10" defaultColWidth="11.5703125" defaultRowHeight="15" x14ac:dyDescent="0.25"/>
  <cols>
    <col min="1" max="16384" width="11.5703125" style="33"/>
  </cols>
  <sheetData>
    <row r="1" spans="1:9" x14ac:dyDescent="0.25">
      <c r="A1" s="31" t="s">
        <v>1</v>
      </c>
      <c r="B1" s="32">
        <v>0</v>
      </c>
      <c r="C1" s="32">
        <v>1</v>
      </c>
      <c r="D1" s="32">
        <v>2</v>
      </c>
      <c r="E1" s="32">
        <v>3</v>
      </c>
      <c r="F1" s="32">
        <v>4</v>
      </c>
      <c r="G1" s="32">
        <v>5</v>
      </c>
      <c r="H1" s="32">
        <v>6</v>
      </c>
      <c r="I1" s="32">
        <v>7</v>
      </c>
    </row>
    <row r="2" spans="1:9" x14ac:dyDescent="0.25">
      <c r="A2" s="31" t="s">
        <v>0</v>
      </c>
      <c r="B2" s="34"/>
      <c r="C2" s="35"/>
      <c r="D2" s="36"/>
      <c r="E2" s="37"/>
      <c r="F2" s="38"/>
      <c r="G2" s="39"/>
      <c r="H2" s="40"/>
      <c r="I2" s="41"/>
    </row>
    <row r="3" spans="1:9" x14ac:dyDescent="0.25"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2" t="s">
        <v>9</v>
      </c>
      <c r="H3" s="42" t="s">
        <v>10</v>
      </c>
      <c r="I3" s="42" t="s">
        <v>11</v>
      </c>
    </row>
    <row r="5" spans="1:9" x14ac:dyDescent="0.25">
      <c r="C5" s="42"/>
      <c r="E5" s="42"/>
    </row>
    <row r="6" spans="1:9" ht="57" customHeight="1" x14ac:dyDescent="0.25">
      <c r="C6" s="31">
        <v>4</v>
      </c>
      <c r="E6" s="31">
        <v>7</v>
      </c>
    </row>
    <row r="9" spans="1:9" x14ac:dyDescent="0.25">
      <c r="C9" s="43" t="s">
        <v>3</v>
      </c>
      <c r="D9" s="43"/>
      <c r="E9" s="43"/>
    </row>
    <row r="10" spans="1:9" ht="57.6" customHeight="1" x14ac:dyDescent="0.25">
      <c r="D10" s="31">
        <f>ABS(C6-E6)</f>
        <v>3</v>
      </c>
    </row>
  </sheetData>
  <mergeCells count="1">
    <mergeCell ref="C9:E9"/>
  </mergeCells>
  <conditionalFormatting sqref="C6">
    <cfRule type="cellIs" dxfId="89" priority="21" operator="equal">
      <formula>7</formula>
    </cfRule>
    <cfRule type="cellIs" dxfId="88" priority="22" operator="equal">
      <formula>6</formula>
    </cfRule>
    <cfRule type="cellIs" dxfId="87" priority="23" operator="equal">
      <formula>6</formula>
    </cfRule>
    <cfRule type="cellIs" dxfId="86" priority="24" operator="equal">
      <formula>5</formula>
    </cfRule>
    <cfRule type="cellIs" dxfId="85" priority="25" operator="equal">
      <formula>4</formula>
    </cfRule>
    <cfRule type="cellIs" dxfId="84" priority="26" operator="equal">
      <formula>3</formula>
    </cfRule>
    <cfRule type="cellIs" dxfId="83" priority="27" operator="equal">
      <formula>2</formula>
    </cfRule>
    <cfRule type="cellIs" dxfId="82" priority="28" operator="equal">
      <formula>1</formula>
    </cfRule>
    <cfRule type="cellIs" dxfId="81" priority="29" operator="equal">
      <formula>1</formula>
    </cfRule>
    <cfRule type="cellIs" dxfId="80" priority="30" operator="equal">
      <formula>0</formula>
    </cfRule>
  </conditionalFormatting>
  <conditionalFormatting sqref="D10">
    <cfRule type="cellIs" dxfId="79" priority="1" operator="equal">
      <formula>7</formula>
    </cfRule>
    <cfRule type="cellIs" dxfId="78" priority="2" operator="equal">
      <formula>6</formula>
    </cfRule>
    <cfRule type="cellIs" dxfId="77" priority="3" operator="equal">
      <formula>6</formula>
    </cfRule>
    <cfRule type="cellIs" dxfId="76" priority="4" operator="equal">
      <formula>5</formula>
    </cfRule>
    <cfRule type="cellIs" dxfId="75" priority="5" operator="equal">
      <formula>4</formula>
    </cfRule>
    <cfRule type="cellIs" dxfId="74" priority="6" operator="equal">
      <formula>3</formula>
    </cfRule>
    <cfRule type="cellIs" dxfId="73" priority="7" operator="equal">
      <formula>2</formula>
    </cfRule>
    <cfRule type="cellIs" dxfId="72" priority="8" operator="equal">
      <formula>1</formula>
    </cfRule>
    <cfRule type="cellIs" dxfId="71" priority="9" operator="equal">
      <formula>1</formula>
    </cfRule>
    <cfRule type="cellIs" dxfId="70" priority="10" operator="equal">
      <formula>0</formula>
    </cfRule>
  </conditionalFormatting>
  <conditionalFormatting sqref="E6">
    <cfRule type="cellIs" dxfId="69" priority="11" operator="equal">
      <formula>7</formula>
    </cfRule>
    <cfRule type="cellIs" dxfId="68" priority="12" operator="equal">
      <formula>6</formula>
    </cfRule>
    <cfRule type="cellIs" dxfId="67" priority="13" operator="equal">
      <formula>6</formula>
    </cfRule>
    <cfRule type="cellIs" dxfId="66" priority="14" operator="equal">
      <formula>5</formula>
    </cfRule>
    <cfRule type="cellIs" dxfId="65" priority="15" operator="equal">
      <formula>4</formula>
    </cfRule>
    <cfRule type="cellIs" dxfId="64" priority="16" operator="equal">
      <formula>3</formula>
    </cfRule>
    <cfRule type="cellIs" dxfId="63" priority="17" operator="equal">
      <formula>2</formula>
    </cfRule>
    <cfRule type="cellIs" dxfId="62" priority="18" operator="equal">
      <formula>1</formula>
    </cfRule>
    <cfRule type="cellIs" dxfId="61" priority="19" operator="equal">
      <formula>1</formula>
    </cfRule>
    <cfRule type="cellIs" dxfId="60" priority="20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80" zoomScaleNormal="180" workbookViewId="0">
      <selection activeCell="G10" sqref="G10"/>
    </sheetView>
  </sheetViews>
  <sheetFormatPr baseColWidth="10" defaultRowHeight="15" x14ac:dyDescent="0.25"/>
  <sheetData>
    <row r="1" spans="1:9" x14ac:dyDescent="0.25">
      <c r="A1" s="1" t="s">
        <v>1</v>
      </c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</row>
    <row r="2" spans="1:9" x14ac:dyDescent="0.25">
      <c r="A2" s="1" t="s">
        <v>0</v>
      </c>
      <c r="B2" s="4"/>
      <c r="C2" s="5"/>
      <c r="D2" s="6"/>
      <c r="E2" s="7"/>
      <c r="F2" s="8"/>
      <c r="G2" s="9"/>
      <c r="H2" s="10"/>
      <c r="I2" s="11"/>
    </row>
    <row r="5" spans="1:9" x14ac:dyDescent="0.25">
      <c r="C5" s="2"/>
      <c r="E5" s="2"/>
    </row>
    <row r="6" spans="1:9" x14ac:dyDescent="0.25">
      <c r="C6" s="44">
        <f ca="1">RANDBETWEEN(0,7)</f>
        <v>2</v>
      </c>
      <c r="E6" s="44">
        <f ca="1">RANDBETWEEN(0,7)</f>
        <v>5</v>
      </c>
    </row>
    <row r="7" spans="1:9" x14ac:dyDescent="0.25">
      <c r="C7" s="44"/>
      <c r="E7" s="44"/>
    </row>
    <row r="8" spans="1:9" x14ac:dyDescent="0.25">
      <c r="C8" s="44"/>
      <c r="E8" s="44"/>
    </row>
    <row r="9" spans="1:9" x14ac:dyDescent="0.25">
      <c r="C9" s="44"/>
      <c r="E9" s="44"/>
    </row>
    <row r="12" spans="1:9" x14ac:dyDescent="0.25">
      <c r="C12" s="45" t="s">
        <v>3</v>
      </c>
      <c r="D12" s="45"/>
      <c r="E12" s="45"/>
    </row>
    <row r="13" spans="1:9" x14ac:dyDescent="0.25">
      <c r="D13" s="44">
        <f ca="1">ABS(C6-E6)</f>
        <v>3</v>
      </c>
    </row>
    <row r="14" spans="1:9" x14ac:dyDescent="0.25">
      <c r="D14" s="44"/>
    </row>
    <row r="15" spans="1:9" x14ac:dyDescent="0.25">
      <c r="D15" s="44"/>
    </row>
    <row r="16" spans="1:9" x14ac:dyDescent="0.25">
      <c r="D16" s="44"/>
    </row>
  </sheetData>
  <mergeCells count="4">
    <mergeCell ref="C6:C9"/>
    <mergeCell ref="E6:E9"/>
    <mergeCell ref="D13:D16"/>
    <mergeCell ref="C12:E12"/>
  </mergeCells>
  <conditionalFormatting sqref="C6:C9">
    <cfRule type="cellIs" dxfId="59" priority="41" operator="equal">
      <formula>7</formula>
    </cfRule>
    <cfRule type="cellIs" dxfId="58" priority="42" operator="equal">
      <formula>6</formula>
    </cfRule>
    <cfRule type="cellIs" dxfId="57" priority="43" operator="equal">
      <formula>6</formula>
    </cfRule>
    <cfRule type="cellIs" dxfId="56" priority="44" operator="equal">
      <formula>5</formula>
    </cfRule>
    <cfRule type="cellIs" dxfId="55" priority="45" operator="equal">
      <formula>4</formula>
    </cfRule>
    <cfRule type="cellIs" dxfId="54" priority="46" operator="equal">
      <formula>3</formula>
    </cfRule>
    <cfRule type="cellIs" dxfId="53" priority="47" operator="equal">
      <formula>2</formula>
    </cfRule>
    <cfRule type="cellIs" dxfId="52" priority="48" operator="equal">
      <formula>1</formula>
    </cfRule>
    <cfRule type="cellIs" dxfId="51" priority="49" operator="equal">
      <formula>1</formula>
    </cfRule>
    <cfRule type="cellIs" dxfId="50" priority="50" operator="equal">
      <formula>0</formula>
    </cfRule>
  </conditionalFormatting>
  <conditionalFormatting sqref="E6:E9">
    <cfRule type="cellIs" dxfId="49" priority="11" operator="equal">
      <formula>7</formula>
    </cfRule>
    <cfRule type="cellIs" dxfId="48" priority="12" operator="equal">
      <formula>6</formula>
    </cfRule>
    <cfRule type="cellIs" dxfId="47" priority="13" operator="equal">
      <formula>6</formula>
    </cfRule>
    <cfRule type="cellIs" dxfId="46" priority="14" operator="equal">
      <formula>5</formula>
    </cfRule>
    <cfRule type="cellIs" dxfId="45" priority="15" operator="equal">
      <formula>4</formula>
    </cfRule>
    <cfRule type="cellIs" dxfId="44" priority="16" operator="equal">
      <formula>3</formula>
    </cfRule>
    <cfRule type="cellIs" dxfId="43" priority="17" operator="equal">
      <formula>2</formula>
    </cfRule>
    <cfRule type="cellIs" dxfId="42" priority="18" operator="equal">
      <formula>1</formula>
    </cfRule>
    <cfRule type="cellIs" dxfId="41" priority="19" operator="equal">
      <formula>1</formula>
    </cfRule>
    <cfRule type="cellIs" dxfId="40" priority="20" operator="equal">
      <formula>0</formula>
    </cfRule>
  </conditionalFormatting>
  <conditionalFormatting sqref="D13:D16">
    <cfRule type="cellIs" dxfId="39" priority="21" operator="equal">
      <formula>7</formula>
    </cfRule>
    <cfRule type="cellIs" dxfId="38" priority="22" operator="equal">
      <formula>6</formula>
    </cfRule>
    <cfRule type="cellIs" dxfId="37" priority="23" operator="equal">
      <formula>6</formula>
    </cfRule>
    <cfRule type="cellIs" dxfId="36" priority="24" operator="equal">
      <formula>5</formula>
    </cfRule>
    <cfRule type="cellIs" dxfId="35" priority="25" operator="equal">
      <formula>4</formula>
    </cfRule>
    <cfRule type="cellIs" dxfId="34" priority="26" operator="equal">
      <formula>3</formula>
    </cfRule>
    <cfRule type="cellIs" dxfId="33" priority="27" operator="equal">
      <formula>2</formula>
    </cfRule>
    <cfRule type="cellIs" dxfId="32" priority="28" operator="equal">
      <formula>1</formula>
    </cfRule>
    <cfRule type="cellIs" dxfId="31" priority="29" operator="equal">
      <formula>1</formula>
    </cfRule>
    <cfRule type="cellIs" dxfId="30" priority="30" operator="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Y23"/>
  <sheetViews>
    <sheetView tabSelected="1" topLeftCell="A2" zoomScale="60" zoomScaleNormal="60" workbookViewId="0">
      <selection activeCell="N33" sqref="N33"/>
    </sheetView>
  </sheetViews>
  <sheetFormatPr baseColWidth="10" defaultColWidth="11.5703125" defaultRowHeight="15" x14ac:dyDescent="0.25"/>
  <cols>
    <col min="1" max="1" width="26.7109375" style="16" customWidth="1"/>
    <col min="2" max="16384" width="11.5703125" style="16"/>
  </cols>
  <sheetData>
    <row r="1" spans="1:2001" ht="53.45" customHeight="1" x14ac:dyDescent="0.25">
      <c r="A1" s="12" t="s">
        <v>1</v>
      </c>
      <c r="B1" s="13">
        <v>0</v>
      </c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3">
        <v>6</v>
      </c>
      <c r="I1" s="14">
        <v>7</v>
      </c>
      <c r="J1" s="15"/>
    </row>
    <row r="2" spans="1:2001" ht="53.45" customHeight="1" x14ac:dyDescent="0.25">
      <c r="A2" s="12" t="s">
        <v>0</v>
      </c>
      <c r="B2" s="17"/>
      <c r="C2" s="18"/>
      <c r="D2" s="19"/>
      <c r="E2" s="20"/>
      <c r="F2" s="21"/>
      <c r="G2" s="22"/>
      <c r="H2" s="23"/>
      <c r="I2" s="24"/>
      <c r="J2" s="47" t="s">
        <v>12</v>
      </c>
      <c r="K2" s="48"/>
      <c r="L2" s="25"/>
      <c r="M2" s="25"/>
    </row>
    <row r="3" spans="1:2001" ht="53.45" customHeight="1" x14ac:dyDescent="0.25">
      <c r="A3" s="26" t="s">
        <v>2</v>
      </c>
      <c r="B3" s="13">
        <f ca="1">COUNTIF(14:17,0)</f>
        <v>57</v>
      </c>
      <c r="C3" s="13">
        <f ca="1">COUNTIF(14:17,1)</f>
        <v>104</v>
      </c>
      <c r="D3" s="13">
        <f ca="1">COUNTIF(14:17,2)</f>
        <v>88</v>
      </c>
      <c r="E3" s="13">
        <f ca="1">COUNTIF(14:17,3)</f>
        <v>73</v>
      </c>
      <c r="F3" s="13">
        <f ca="1">COUNTIF(14:17,4)</f>
        <v>66</v>
      </c>
      <c r="G3" s="13">
        <f ca="1">COUNTIF(14:17,5)</f>
        <v>58</v>
      </c>
      <c r="H3" s="13">
        <f ca="1">COUNTIF(14:17,6)</f>
        <v>42</v>
      </c>
      <c r="I3" s="13">
        <f ca="1">COUNTIF(14:17,7)</f>
        <v>12</v>
      </c>
      <c r="J3" s="46">
        <f ca="1">SUM(B3:I3)</f>
        <v>500</v>
      </c>
      <c r="K3" s="46"/>
    </row>
    <row r="4" spans="1:2001" ht="53.45" customHeight="1" x14ac:dyDescent="0.25">
      <c r="A4" s="26" t="s">
        <v>13</v>
      </c>
      <c r="B4" s="13">
        <f ca="1">B3/$J$3</f>
        <v>0.114</v>
      </c>
      <c r="C4" s="13">
        <f t="shared" ref="C4:I4" ca="1" si="0">C3/$J$3</f>
        <v>0.20799999999999999</v>
      </c>
      <c r="D4" s="13">
        <f t="shared" ca="1" si="0"/>
        <v>0.17599999999999999</v>
      </c>
      <c r="E4" s="13">
        <f t="shared" ca="1" si="0"/>
        <v>0.14599999999999999</v>
      </c>
      <c r="F4" s="13">
        <f t="shared" ca="1" si="0"/>
        <v>0.13200000000000001</v>
      </c>
      <c r="G4" s="13">
        <f t="shared" ca="1" si="0"/>
        <v>0.11600000000000001</v>
      </c>
      <c r="H4" s="13">
        <f t="shared" ca="1" si="0"/>
        <v>8.4000000000000005E-2</v>
      </c>
      <c r="I4" s="14">
        <f t="shared" ca="1" si="0"/>
        <v>2.4E-2</v>
      </c>
      <c r="J4" s="27"/>
    </row>
    <row r="6" spans="1:2001" x14ac:dyDescent="0.25">
      <c r="C6" s="28"/>
      <c r="E6" s="28"/>
      <c r="G6" s="28"/>
      <c r="I6" s="28"/>
      <c r="K6" s="28"/>
      <c r="M6" s="28"/>
      <c r="O6" s="28"/>
      <c r="Q6" s="28"/>
      <c r="S6" s="28"/>
      <c r="U6" s="28"/>
      <c r="W6" s="28"/>
      <c r="Y6" s="28"/>
      <c r="AA6" s="28"/>
      <c r="AC6" s="28"/>
      <c r="AE6" s="28"/>
      <c r="AG6" s="28"/>
      <c r="AI6" s="28"/>
      <c r="AK6" s="28"/>
      <c r="AM6" s="28"/>
      <c r="AO6" s="28"/>
      <c r="AQ6" s="28"/>
      <c r="AS6" s="28"/>
      <c r="AU6" s="28"/>
      <c r="AW6" s="28"/>
      <c r="AY6" s="28"/>
      <c r="BA6" s="28"/>
      <c r="BC6" s="28"/>
      <c r="BE6" s="28"/>
      <c r="BG6" s="28"/>
      <c r="BI6" s="28"/>
      <c r="BK6" s="28"/>
      <c r="BM6" s="28"/>
      <c r="BO6" s="28"/>
      <c r="BQ6" s="28"/>
      <c r="BS6" s="28"/>
      <c r="BU6" s="28"/>
      <c r="BW6" s="28"/>
      <c r="BY6" s="28"/>
      <c r="CA6" s="28"/>
      <c r="CC6" s="28"/>
      <c r="CE6" s="28"/>
      <c r="CG6" s="28"/>
      <c r="CI6" s="28"/>
      <c r="CK6" s="28"/>
      <c r="CM6" s="28"/>
      <c r="CO6" s="28"/>
      <c r="CQ6" s="28"/>
      <c r="CS6" s="28"/>
      <c r="CU6" s="28"/>
      <c r="CW6" s="28"/>
      <c r="CY6" s="28"/>
      <c r="DA6" s="28"/>
      <c r="DC6" s="28"/>
      <c r="DE6" s="28"/>
      <c r="DG6" s="28"/>
      <c r="DI6" s="28"/>
      <c r="DK6" s="28"/>
      <c r="DM6" s="28"/>
      <c r="DO6" s="28"/>
      <c r="DQ6" s="28"/>
      <c r="DS6" s="28"/>
      <c r="DU6" s="28"/>
      <c r="DW6" s="28"/>
      <c r="DY6" s="28"/>
      <c r="EA6" s="28"/>
      <c r="EC6" s="28"/>
      <c r="EE6" s="28"/>
      <c r="EG6" s="28"/>
      <c r="EI6" s="28"/>
      <c r="EK6" s="28"/>
      <c r="EM6" s="28"/>
      <c r="EO6" s="28"/>
      <c r="EQ6" s="28"/>
      <c r="ES6" s="28"/>
      <c r="EU6" s="28"/>
      <c r="EW6" s="28"/>
      <c r="EY6" s="28"/>
      <c r="FA6" s="28"/>
      <c r="FC6" s="28"/>
      <c r="FE6" s="28"/>
      <c r="FG6" s="28"/>
      <c r="FI6" s="28"/>
      <c r="FK6" s="28"/>
      <c r="FM6" s="28"/>
      <c r="FO6" s="28"/>
      <c r="FQ6" s="28"/>
      <c r="FS6" s="28"/>
      <c r="FU6" s="28"/>
      <c r="FW6" s="28"/>
      <c r="FY6" s="28"/>
      <c r="GA6" s="28"/>
      <c r="GC6" s="28"/>
      <c r="GE6" s="28"/>
      <c r="GG6" s="28"/>
      <c r="GI6" s="28"/>
      <c r="GK6" s="28"/>
      <c r="GM6" s="28"/>
      <c r="GO6" s="28"/>
      <c r="GQ6" s="28"/>
      <c r="GS6" s="28"/>
      <c r="GU6" s="28"/>
      <c r="GW6" s="28"/>
      <c r="GY6" s="28"/>
      <c r="HA6" s="28"/>
      <c r="HC6" s="28"/>
      <c r="HE6" s="28"/>
      <c r="HG6" s="28"/>
      <c r="HI6" s="28"/>
      <c r="HK6" s="28"/>
      <c r="HM6" s="28"/>
      <c r="HO6" s="28"/>
      <c r="HQ6" s="28"/>
      <c r="HS6" s="28"/>
      <c r="HU6" s="28"/>
      <c r="HW6" s="28"/>
      <c r="HY6" s="28"/>
      <c r="IA6" s="28"/>
      <c r="IC6" s="28"/>
      <c r="IE6" s="28"/>
      <c r="IG6" s="28"/>
      <c r="II6" s="28"/>
      <c r="IK6" s="28"/>
      <c r="IM6" s="28"/>
      <c r="IO6" s="28"/>
      <c r="IQ6" s="28"/>
      <c r="IS6" s="28"/>
      <c r="IU6" s="28"/>
      <c r="IW6" s="28"/>
      <c r="IY6" s="28"/>
      <c r="JA6" s="28"/>
      <c r="JC6" s="28"/>
      <c r="JE6" s="28"/>
      <c r="JG6" s="28"/>
      <c r="JI6" s="28"/>
      <c r="JK6" s="28"/>
      <c r="JM6" s="28"/>
      <c r="JO6" s="28"/>
      <c r="JQ6" s="28"/>
      <c r="JS6" s="28"/>
      <c r="JU6" s="28"/>
      <c r="JW6" s="28"/>
      <c r="JY6" s="28"/>
      <c r="KA6" s="28"/>
      <c r="KC6" s="28"/>
      <c r="KE6" s="28"/>
      <c r="KG6" s="28"/>
      <c r="KI6" s="28"/>
      <c r="KK6" s="28"/>
      <c r="KM6" s="28"/>
      <c r="KO6" s="28"/>
      <c r="KQ6" s="28"/>
      <c r="KS6" s="28"/>
      <c r="KU6" s="28"/>
      <c r="KW6" s="28"/>
      <c r="KY6" s="28"/>
      <c r="LA6" s="28"/>
      <c r="LC6" s="28"/>
      <c r="LE6" s="28"/>
      <c r="LG6" s="28"/>
      <c r="LI6" s="28"/>
      <c r="LK6" s="28"/>
      <c r="LM6" s="28"/>
      <c r="LO6" s="28"/>
      <c r="LQ6" s="28"/>
      <c r="LS6" s="28"/>
      <c r="LU6" s="28"/>
      <c r="LW6" s="28"/>
      <c r="LY6" s="28"/>
      <c r="MA6" s="28"/>
      <c r="MC6" s="28"/>
      <c r="ME6" s="28"/>
      <c r="MG6" s="28"/>
      <c r="MI6" s="28"/>
      <c r="MK6" s="28"/>
      <c r="MM6" s="28"/>
      <c r="MO6" s="28"/>
      <c r="MQ6" s="28"/>
      <c r="MS6" s="28"/>
      <c r="MU6" s="28"/>
      <c r="MW6" s="28"/>
      <c r="MY6" s="28"/>
      <c r="NA6" s="28"/>
      <c r="NC6" s="28"/>
      <c r="NE6" s="28"/>
      <c r="NG6" s="28"/>
      <c r="NI6" s="28"/>
      <c r="NK6" s="28"/>
      <c r="NM6" s="28"/>
      <c r="NO6" s="28"/>
      <c r="NQ6" s="28"/>
      <c r="NS6" s="28"/>
      <c r="NU6" s="28"/>
      <c r="NW6" s="28"/>
      <c r="NY6" s="28"/>
      <c r="OA6" s="28"/>
      <c r="OC6" s="28"/>
      <c r="OE6" s="28"/>
      <c r="OG6" s="28"/>
      <c r="OI6" s="28"/>
      <c r="OK6" s="28"/>
      <c r="OM6" s="28"/>
      <c r="OO6" s="28"/>
      <c r="OQ6" s="28"/>
      <c r="OS6" s="28"/>
      <c r="OU6" s="28"/>
      <c r="OW6" s="28"/>
      <c r="OY6" s="28"/>
      <c r="PA6" s="28"/>
      <c r="PC6" s="28"/>
      <c r="PE6" s="28"/>
      <c r="PG6" s="28"/>
      <c r="PI6" s="28"/>
      <c r="PK6" s="28"/>
      <c r="PM6" s="28"/>
      <c r="PO6" s="28"/>
      <c r="PQ6" s="28"/>
      <c r="PS6" s="28"/>
      <c r="PU6" s="28"/>
      <c r="PW6" s="28"/>
      <c r="PY6" s="28"/>
      <c r="QA6" s="28"/>
      <c r="QC6" s="28"/>
      <c r="QE6" s="28"/>
      <c r="QG6" s="28"/>
      <c r="QI6" s="28"/>
      <c r="QK6" s="28"/>
      <c r="QM6" s="28"/>
      <c r="QO6" s="28"/>
      <c r="QQ6" s="28"/>
      <c r="QS6" s="28"/>
      <c r="QU6" s="28"/>
      <c r="QW6" s="28"/>
      <c r="QY6" s="28"/>
      <c r="RA6" s="28"/>
      <c r="RC6" s="28"/>
      <c r="RE6" s="28"/>
      <c r="RG6" s="28"/>
      <c r="RI6" s="28"/>
      <c r="RK6" s="28"/>
      <c r="RM6" s="28"/>
      <c r="RO6" s="28"/>
      <c r="RQ6" s="28"/>
      <c r="RS6" s="28"/>
      <c r="RU6" s="28"/>
      <c r="RW6" s="28"/>
      <c r="RY6" s="28"/>
      <c r="SA6" s="28"/>
      <c r="SC6" s="28"/>
      <c r="SE6" s="28"/>
      <c r="SG6" s="28"/>
      <c r="SI6" s="28"/>
      <c r="SK6" s="28"/>
      <c r="SM6" s="28"/>
      <c r="SO6" s="28"/>
      <c r="SQ6" s="28"/>
      <c r="SS6" s="28"/>
      <c r="SU6" s="28"/>
      <c r="SW6" s="28"/>
      <c r="SY6" s="28"/>
      <c r="TA6" s="28"/>
      <c r="TC6" s="28"/>
      <c r="TE6" s="28"/>
      <c r="TG6" s="28"/>
      <c r="TI6" s="28"/>
      <c r="TK6" s="28"/>
      <c r="TM6" s="28"/>
      <c r="TO6" s="28"/>
      <c r="TQ6" s="28"/>
      <c r="TS6" s="28"/>
      <c r="TU6" s="28"/>
      <c r="TW6" s="28"/>
      <c r="TY6" s="28"/>
      <c r="UA6" s="28"/>
      <c r="UC6" s="28"/>
      <c r="UE6" s="28"/>
      <c r="UG6" s="28"/>
      <c r="UI6" s="28"/>
      <c r="UK6" s="28"/>
      <c r="UM6" s="28"/>
      <c r="UO6" s="28"/>
      <c r="UQ6" s="28"/>
      <c r="US6" s="28"/>
      <c r="UU6" s="28"/>
      <c r="UW6" s="28"/>
      <c r="UY6" s="28"/>
      <c r="VA6" s="28"/>
      <c r="VC6" s="28"/>
      <c r="VE6" s="28"/>
      <c r="VG6" s="28"/>
      <c r="VI6" s="28"/>
      <c r="VK6" s="28"/>
      <c r="VM6" s="28"/>
      <c r="VO6" s="28"/>
      <c r="VQ6" s="28"/>
      <c r="VS6" s="28"/>
      <c r="VU6" s="28"/>
      <c r="VW6" s="28"/>
      <c r="VY6" s="28"/>
      <c r="WA6" s="28"/>
      <c r="WC6" s="28"/>
      <c r="WE6" s="28"/>
      <c r="WG6" s="28"/>
      <c r="WI6" s="28"/>
      <c r="WK6" s="28"/>
      <c r="WM6" s="28"/>
      <c r="WO6" s="28"/>
      <c r="WQ6" s="28"/>
      <c r="WS6" s="28"/>
      <c r="WU6" s="28"/>
      <c r="WW6" s="28"/>
      <c r="WY6" s="28"/>
      <c r="XA6" s="28"/>
      <c r="XC6" s="28"/>
      <c r="XE6" s="28"/>
      <c r="XG6" s="28"/>
      <c r="XI6" s="28"/>
      <c r="XK6" s="28"/>
      <c r="XM6" s="28"/>
      <c r="XO6" s="28"/>
      <c r="XQ6" s="28"/>
      <c r="XS6" s="28"/>
      <c r="XU6" s="28"/>
      <c r="XW6" s="28"/>
      <c r="XY6" s="28"/>
      <c r="YA6" s="28"/>
      <c r="YC6" s="28"/>
      <c r="YE6" s="28"/>
      <c r="YG6" s="28"/>
      <c r="YI6" s="28"/>
      <c r="YK6" s="28"/>
      <c r="YM6" s="28"/>
      <c r="YO6" s="28"/>
      <c r="YQ6" s="28"/>
      <c r="YS6" s="28"/>
      <c r="YU6" s="28"/>
      <c r="YW6" s="28"/>
      <c r="YY6" s="28"/>
      <c r="ZA6" s="28"/>
      <c r="ZC6" s="28"/>
      <c r="ZE6" s="28"/>
      <c r="ZG6" s="28"/>
      <c r="ZI6" s="28"/>
      <c r="ZK6" s="28"/>
      <c r="ZM6" s="28"/>
      <c r="ZO6" s="28"/>
      <c r="ZQ6" s="28"/>
      <c r="ZS6" s="28"/>
      <c r="ZU6" s="28"/>
      <c r="ZW6" s="28"/>
      <c r="ZY6" s="28"/>
      <c r="AAA6" s="28"/>
      <c r="AAC6" s="28"/>
      <c r="AAE6" s="28"/>
      <c r="AAG6" s="28"/>
      <c r="AAI6" s="28"/>
      <c r="AAK6" s="28"/>
      <c r="AAM6" s="28"/>
      <c r="AAO6" s="28"/>
      <c r="AAQ6" s="28"/>
      <c r="AAS6" s="28"/>
      <c r="AAU6" s="28"/>
      <c r="AAW6" s="28"/>
      <c r="AAY6" s="28"/>
      <c r="ABA6" s="28"/>
      <c r="ABC6" s="28"/>
      <c r="ABE6" s="28"/>
      <c r="ABG6" s="28"/>
      <c r="ABI6" s="28"/>
      <c r="ABK6" s="28"/>
      <c r="ABM6" s="28"/>
      <c r="ABO6" s="28"/>
      <c r="ABQ6" s="28"/>
      <c r="ABS6" s="28"/>
      <c r="ABU6" s="28"/>
      <c r="ABW6" s="28"/>
      <c r="ABY6" s="28"/>
      <c r="ACA6" s="28"/>
      <c r="ACC6" s="28"/>
      <c r="ACE6" s="28"/>
      <c r="ACG6" s="28"/>
      <c r="ACI6" s="28"/>
      <c r="ACK6" s="28"/>
      <c r="ACM6" s="28"/>
      <c r="ACO6" s="28"/>
      <c r="ACQ6" s="28"/>
      <c r="ACS6" s="28"/>
      <c r="ACU6" s="28"/>
      <c r="ACW6" s="28"/>
      <c r="ACY6" s="28"/>
      <c r="ADA6" s="28"/>
      <c r="ADC6" s="28"/>
      <c r="ADE6" s="28"/>
      <c r="ADG6" s="28"/>
      <c r="ADI6" s="28"/>
      <c r="ADK6" s="28"/>
      <c r="ADM6" s="28"/>
      <c r="ADO6" s="28"/>
      <c r="ADQ6" s="28"/>
      <c r="ADS6" s="28"/>
      <c r="ADU6" s="28"/>
      <c r="ADW6" s="28"/>
      <c r="ADY6" s="28"/>
      <c r="AEA6" s="28"/>
      <c r="AEC6" s="28"/>
      <c r="AEE6" s="28"/>
      <c r="AEG6" s="28"/>
      <c r="AEI6" s="28"/>
      <c r="AEK6" s="28"/>
      <c r="AEM6" s="28"/>
      <c r="AEO6" s="28"/>
      <c r="AEQ6" s="28"/>
      <c r="AES6" s="28"/>
      <c r="AEU6" s="28"/>
      <c r="AEW6" s="28"/>
      <c r="AEY6" s="28"/>
      <c r="AFA6" s="28"/>
      <c r="AFC6" s="28"/>
      <c r="AFE6" s="28"/>
      <c r="AFG6" s="28"/>
      <c r="AFI6" s="28"/>
      <c r="AFK6" s="28"/>
      <c r="AFM6" s="28"/>
      <c r="AFO6" s="28"/>
      <c r="AFQ6" s="28"/>
      <c r="AFS6" s="28"/>
      <c r="AFU6" s="28"/>
      <c r="AFW6" s="28"/>
      <c r="AFY6" s="28"/>
      <c r="AGA6" s="28"/>
      <c r="AGC6" s="28"/>
      <c r="AGE6" s="28"/>
      <c r="AGG6" s="28"/>
      <c r="AGI6" s="28"/>
      <c r="AGK6" s="28"/>
      <c r="AGM6" s="28"/>
      <c r="AGO6" s="28"/>
      <c r="AGQ6" s="28"/>
      <c r="AGS6" s="28"/>
      <c r="AGU6" s="28"/>
      <c r="AGW6" s="28"/>
      <c r="AGY6" s="28"/>
      <c r="AHA6" s="28"/>
      <c r="AHC6" s="28"/>
      <c r="AHE6" s="28"/>
      <c r="AHG6" s="28"/>
      <c r="AHI6" s="28"/>
      <c r="AHK6" s="28"/>
      <c r="AHM6" s="28"/>
      <c r="AHO6" s="28"/>
      <c r="AHQ6" s="28"/>
      <c r="AHS6" s="28"/>
      <c r="AHU6" s="28"/>
      <c r="AHW6" s="28"/>
      <c r="AHY6" s="28"/>
      <c r="AIA6" s="28"/>
      <c r="AIC6" s="28"/>
      <c r="AIE6" s="28"/>
      <c r="AIG6" s="28"/>
      <c r="AII6" s="28"/>
      <c r="AIK6" s="28"/>
      <c r="AIM6" s="28"/>
      <c r="AIO6" s="28"/>
      <c r="AIQ6" s="28"/>
      <c r="AIS6" s="28"/>
      <c r="AIU6" s="28"/>
      <c r="AIW6" s="28"/>
      <c r="AIY6" s="28"/>
      <c r="AJA6" s="28"/>
      <c r="AJC6" s="28"/>
      <c r="AJE6" s="28"/>
      <c r="AJG6" s="28"/>
      <c r="AJI6" s="28"/>
      <c r="AJK6" s="28"/>
      <c r="AJM6" s="28"/>
      <c r="AJO6" s="28"/>
      <c r="AJQ6" s="28"/>
      <c r="AJS6" s="28"/>
      <c r="AJU6" s="28"/>
      <c r="AJW6" s="28"/>
      <c r="AJY6" s="28"/>
      <c r="AKA6" s="28"/>
      <c r="AKC6" s="28"/>
      <c r="AKE6" s="28"/>
      <c r="AKG6" s="28"/>
      <c r="AKI6" s="28"/>
      <c r="AKK6" s="28"/>
      <c r="AKM6" s="28"/>
      <c r="AKO6" s="28"/>
      <c r="AKQ6" s="28"/>
      <c r="AKS6" s="28"/>
      <c r="AKU6" s="28"/>
      <c r="AKW6" s="28"/>
      <c r="AKY6" s="28"/>
      <c r="ALA6" s="28"/>
      <c r="ALC6" s="28"/>
      <c r="ALE6" s="28"/>
      <c r="ALG6" s="28"/>
      <c r="ALI6" s="28"/>
      <c r="ALK6" s="28"/>
      <c r="ALM6" s="28"/>
      <c r="ALO6" s="28"/>
      <c r="ALQ6" s="28"/>
      <c r="ALS6" s="28"/>
      <c r="ALU6" s="28"/>
      <c r="ALW6" s="28"/>
      <c r="ALY6" s="28"/>
      <c r="AMA6" s="28"/>
      <c r="AMC6" s="28"/>
      <c r="AME6" s="28"/>
      <c r="AMG6" s="28"/>
      <c r="AMI6" s="28"/>
      <c r="AMK6" s="28"/>
      <c r="AMM6" s="28"/>
      <c r="AMO6" s="28"/>
      <c r="AMQ6" s="28"/>
      <c r="AMS6" s="28"/>
      <c r="AMU6" s="28"/>
      <c r="AMW6" s="28"/>
      <c r="AMY6" s="28"/>
      <c r="ANA6" s="28"/>
      <c r="ANC6" s="28"/>
      <c r="ANE6" s="28"/>
      <c r="ANG6" s="28"/>
      <c r="ANI6" s="28"/>
      <c r="ANK6" s="28"/>
      <c r="ANM6" s="28"/>
      <c r="ANO6" s="28"/>
      <c r="ANQ6" s="28"/>
      <c r="ANS6" s="28"/>
      <c r="ANU6" s="28"/>
      <c r="ANW6" s="28"/>
      <c r="ANY6" s="28"/>
      <c r="AOA6" s="28"/>
      <c r="AOC6" s="28"/>
      <c r="AOE6" s="28"/>
      <c r="AOG6" s="28"/>
      <c r="AOI6" s="28"/>
      <c r="AOK6" s="28"/>
      <c r="AOM6" s="28"/>
      <c r="AOO6" s="28"/>
      <c r="AOQ6" s="28"/>
      <c r="AOS6" s="28"/>
      <c r="AOU6" s="28"/>
      <c r="AOW6" s="28"/>
      <c r="AOY6" s="28"/>
      <c r="APA6" s="28"/>
      <c r="APC6" s="28"/>
      <c r="APE6" s="28"/>
      <c r="APG6" s="28"/>
      <c r="API6" s="28"/>
      <c r="APK6" s="28"/>
      <c r="APM6" s="28"/>
      <c r="APO6" s="28"/>
      <c r="APQ6" s="28"/>
      <c r="APS6" s="28"/>
      <c r="APU6" s="28"/>
      <c r="APW6" s="28"/>
      <c r="APY6" s="28"/>
      <c r="AQA6" s="28"/>
      <c r="AQC6" s="28"/>
      <c r="AQE6" s="28"/>
      <c r="AQG6" s="28"/>
      <c r="AQI6" s="28"/>
      <c r="AQK6" s="28"/>
      <c r="AQM6" s="28"/>
      <c r="AQO6" s="28"/>
      <c r="AQQ6" s="28"/>
      <c r="AQS6" s="28"/>
      <c r="AQU6" s="28"/>
      <c r="AQW6" s="28"/>
      <c r="AQY6" s="28"/>
      <c r="ARA6" s="28"/>
      <c r="ARC6" s="28"/>
      <c r="ARE6" s="28"/>
      <c r="ARG6" s="28"/>
      <c r="ARI6" s="28"/>
      <c r="ARK6" s="28"/>
      <c r="ARM6" s="28"/>
      <c r="ARO6" s="28"/>
      <c r="ARQ6" s="28"/>
      <c r="ARS6" s="28"/>
      <c r="ARU6" s="28"/>
      <c r="ARW6" s="28"/>
      <c r="ARY6" s="28"/>
      <c r="ASA6" s="28"/>
      <c r="ASC6" s="28"/>
      <c r="ASE6" s="28"/>
      <c r="ASG6" s="28"/>
      <c r="ASI6" s="28"/>
      <c r="ASK6" s="28"/>
      <c r="ASM6" s="28"/>
      <c r="ASO6" s="28"/>
      <c r="ASQ6" s="28"/>
      <c r="ASS6" s="28"/>
      <c r="ASU6" s="28"/>
      <c r="ASW6" s="28"/>
      <c r="ASY6" s="28"/>
      <c r="ATA6" s="28"/>
      <c r="ATC6" s="28"/>
      <c r="ATE6" s="28"/>
      <c r="ATG6" s="28"/>
      <c r="ATI6" s="28"/>
      <c r="ATK6" s="28"/>
      <c r="ATM6" s="28"/>
      <c r="ATO6" s="28"/>
      <c r="ATQ6" s="28"/>
      <c r="ATS6" s="28"/>
      <c r="ATU6" s="28"/>
      <c r="ATW6" s="28"/>
      <c r="ATY6" s="28"/>
      <c r="AUA6" s="28"/>
      <c r="AUC6" s="28"/>
      <c r="AUE6" s="28"/>
      <c r="AUG6" s="28"/>
      <c r="AUI6" s="28"/>
      <c r="AUK6" s="28"/>
      <c r="AUM6" s="28"/>
      <c r="AUO6" s="28"/>
      <c r="AUQ6" s="28"/>
      <c r="AUS6" s="28"/>
      <c r="AUU6" s="28"/>
      <c r="AUW6" s="28"/>
      <c r="AUY6" s="28"/>
      <c r="AVA6" s="28"/>
      <c r="AVC6" s="28"/>
      <c r="AVE6" s="28"/>
      <c r="AVG6" s="28"/>
      <c r="AVI6" s="28"/>
      <c r="AVK6" s="28"/>
      <c r="AVM6" s="28"/>
      <c r="AVO6" s="28"/>
      <c r="AVQ6" s="28"/>
      <c r="AVS6" s="28"/>
      <c r="AVU6" s="28"/>
      <c r="AVW6" s="28"/>
      <c r="AVY6" s="28"/>
      <c r="AWA6" s="28"/>
      <c r="AWC6" s="28"/>
      <c r="AWE6" s="28"/>
      <c r="AWG6" s="28"/>
      <c r="AWI6" s="28"/>
      <c r="AWK6" s="28"/>
      <c r="AWM6" s="28"/>
      <c r="AWO6" s="28"/>
      <c r="AWQ6" s="28"/>
      <c r="AWS6" s="28"/>
      <c r="AWU6" s="28"/>
      <c r="AWW6" s="28"/>
      <c r="AWY6" s="28"/>
      <c r="AXA6" s="28"/>
      <c r="AXC6" s="28"/>
      <c r="AXE6" s="28"/>
      <c r="AXG6" s="28"/>
      <c r="AXI6" s="28"/>
      <c r="AXK6" s="28"/>
      <c r="AXM6" s="28"/>
      <c r="AXO6" s="28"/>
      <c r="AXQ6" s="28"/>
      <c r="AXS6" s="28"/>
      <c r="AXU6" s="28"/>
      <c r="AXW6" s="28"/>
      <c r="AXY6" s="28"/>
      <c r="AYA6" s="28"/>
      <c r="AYC6" s="28"/>
      <c r="AYE6" s="28"/>
      <c r="AYG6" s="28"/>
      <c r="AYI6" s="28"/>
      <c r="AYK6" s="28"/>
      <c r="AYM6" s="28"/>
      <c r="AYO6" s="28"/>
      <c r="AYQ6" s="28"/>
      <c r="AYS6" s="28"/>
      <c r="AYU6" s="28"/>
      <c r="AYW6" s="28"/>
      <c r="AYY6" s="28"/>
      <c r="AZA6" s="28"/>
      <c r="AZC6" s="28"/>
      <c r="AZE6" s="28"/>
      <c r="AZG6" s="28"/>
      <c r="AZI6" s="28"/>
      <c r="AZK6" s="28"/>
      <c r="AZM6" s="28"/>
      <c r="AZO6" s="28"/>
      <c r="AZQ6" s="28"/>
      <c r="AZS6" s="28"/>
      <c r="AZU6" s="28"/>
      <c r="AZW6" s="28"/>
      <c r="AZY6" s="28"/>
      <c r="BAA6" s="28"/>
      <c r="BAC6" s="28"/>
      <c r="BAE6" s="28"/>
      <c r="BAG6" s="28"/>
      <c r="BAI6" s="28"/>
      <c r="BAK6" s="28"/>
      <c r="BAM6" s="28"/>
      <c r="BAO6" s="28"/>
      <c r="BAQ6" s="28"/>
      <c r="BAS6" s="28"/>
      <c r="BAU6" s="28"/>
      <c r="BAW6" s="28"/>
      <c r="BAY6" s="28"/>
      <c r="BBA6" s="28"/>
      <c r="BBC6" s="28"/>
      <c r="BBE6" s="28"/>
      <c r="BBG6" s="28"/>
      <c r="BBI6" s="28"/>
      <c r="BBK6" s="28"/>
      <c r="BBM6" s="28"/>
      <c r="BBO6" s="28"/>
      <c r="BBQ6" s="28"/>
      <c r="BBS6" s="28"/>
      <c r="BBU6" s="28"/>
      <c r="BBW6" s="28"/>
      <c r="BBY6" s="28"/>
      <c r="BCA6" s="28"/>
      <c r="BCC6" s="28"/>
      <c r="BCE6" s="28"/>
      <c r="BCG6" s="28"/>
      <c r="BCI6" s="28"/>
      <c r="BCK6" s="28"/>
      <c r="BCM6" s="28"/>
      <c r="BCO6" s="28"/>
      <c r="BCQ6" s="28"/>
      <c r="BCS6" s="28"/>
      <c r="BCU6" s="28"/>
      <c r="BCW6" s="28"/>
      <c r="BCY6" s="28"/>
      <c r="BDA6" s="28"/>
      <c r="BDC6" s="28"/>
      <c r="BDE6" s="28"/>
      <c r="BDG6" s="28"/>
      <c r="BDI6" s="28"/>
      <c r="BDK6" s="28"/>
      <c r="BDM6" s="28"/>
      <c r="BDO6" s="28"/>
      <c r="BDQ6" s="28"/>
      <c r="BDS6" s="28"/>
      <c r="BDU6" s="28"/>
      <c r="BDW6" s="28"/>
      <c r="BDY6" s="28"/>
      <c r="BEA6" s="28"/>
      <c r="BEC6" s="28"/>
      <c r="BEE6" s="28"/>
      <c r="BEG6" s="28"/>
      <c r="BEI6" s="28"/>
      <c r="BEK6" s="28"/>
      <c r="BEM6" s="28"/>
      <c r="BEO6" s="28"/>
      <c r="BEQ6" s="28"/>
      <c r="BES6" s="28"/>
      <c r="BEU6" s="28"/>
      <c r="BEW6" s="28"/>
      <c r="BEY6" s="28"/>
      <c r="BFA6" s="28"/>
      <c r="BFC6" s="28"/>
      <c r="BFE6" s="28"/>
      <c r="BFG6" s="28"/>
      <c r="BFI6" s="28"/>
      <c r="BFK6" s="28"/>
      <c r="BFM6" s="28"/>
      <c r="BFO6" s="28"/>
      <c r="BFQ6" s="28"/>
      <c r="BFS6" s="28"/>
      <c r="BFU6" s="28"/>
      <c r="BFW6" s="28"/>
      <c r="BFY6" s="28"/>
      <c r="BGA6" s="28"/>
      <c r="BGC6" s="28"/>
      <c r="BGE6" s="28"/>
      <c r="BGG6" s="28"/>
      <c r="BGI6" s="28"/>
      <c r="BGK6" s="28"/>
      <c r="BGM6" s="28"/>
      <c r="BGO6" s="28"/>
      <c r="BGQ6" s="28"/>
      <c r="BGS6" s="28"/>
      <c r="BGU6" s="28"/>
      <c r="BGW6" s="28"/>
      <c r="BGY6" s="28"/>
      <c r="BHA6" s="28"/>
      <c r="BHC6" s="28"/>
      <c r="BHE6" s="28"/>
      <c r="BHG6" s="28"/>
      <c r="BHI6" s="28"/>
      <c r="BHK6" s="28"/>
      <c r="BHM6" s="28"/>
      <c r="BHO6" s="28"/>
      <c r="BHQ6" s="28"/>
      <c r="BHS6" s="28"/>
      <c r="BHU6" s="28"/>
      <c r="BHW6" s="28"/>
      <c r="BHY6" s="28"/>
      <c r="BIA6" s="28"/>
      <c r="BIC6" s="28"/>
      <c r="BIE6" s="28"/>
      <c r="BIG6" s="28"/>
      <c r="BII6" s="28"/>
      <c r="BIK6" s="28"/>
      <c r="BIM6" s="28"/>
      <c r="BIO6" s="28"/>
      <c r="BIQ6" s="28"/>
      <c r="BIS6" s="28"/>
      <c r="BIU6" s="28"/>
      <c r="BIW6" s="28"/>
      <c r="BIY6" s="28"/>
      <c r="BJA6" s="28"/>
      <c r="BJC6" s="28"/>
      <c r="BJE6" s="28"/>
      <c r="BJG6" s="28"/>
      <c r="BJI6" s="28"/>
      <c r="BJK6" s="28"/>
      <c r="BJM6" s="28"/>
      <c r="BJO6" s="28"/>
      <c r="BJQ6" s="28"/>
      <c r="BJS6" s="28"/>
      <c r="BJU6" s="28"/>
      <c r="BJW6" s="28"/>
      <c r="BJY6" s="28"/>
      <c r="BKA6" s="28"/>
      <c r="BKC6" s="28"/>
      <c r="BKE6" s="28"/>
      <c r="BKG6" s="28"/>
      <c r="BKI6" s="28"/>
      <c r="BKK6" s="28"/>
      <c r="BKM6" s="28"/>
      <c r="BKO6" s="28"/>
      <c r="BKQ6" s="28"/>
      <c r="BKS6" s="28"/>
      <c r="BKU6" s="28"/>
      <c r="BKW6" s="28"/>
      <c r="BKY6" s="28"/>
      <c r="BLA6" s="28"/>
      <c r="BLC6" s="28"/>
      <c r="BLE6" s="28"/>
      <c r="BLG6" s="28"/>
      <c r="BLI6" s="28"/>
      <c r="BLK6" s="28"/>
      <c r="BLM6" s="28"/>
      <c r="BLO6" s="28"/>
      <c r="BLQ6" s="28"/>
      <c r="BLS6" s="28"/>
      <c r="BLU6" s="28"/>
      <c r="BLW6" s="28"/>
      <c r="BLY6" s="28"/>
      <c r="BMA6" s="28"/>
      <c r="BMC6" s="28"/>
      <c r="BME6" s="28"/>
      <c r="BMG6" s="28"/>
      <c r="BMI6" s="28"/>
      <c r="BMK6" s="28"/>
      <c r="BMM6" s="28"/>
      <c r="BMO6" s="28"/>
      <c r="BMQ6" s="28"/>
      <c r="BMS6" s="28"/>
      <c r="BMU6" s="28"/>
      <c r="BMW6" s="28"/>
      <c r="BMY6" s="28"/>
      <c r="BNA6" s="28"/>
      <c r="BNC6" s="28"/>
      <c r="BNE6" s="28"/>
      <c r="BNG6" s="28"/>
      <c r="BNI6" s="28"/>
      <c r="BNK6" s="28"/>
      <c r="BNM6" s="28"/>
      <c r="BNO6" s="28"/>
      <c r="BNQ6" s="28"/>
      <c r="BNS6" s="28"/>
      <c r="BNU6" s="28"/>
      <c r="BNW6" s="28"/>
      <c r="BNY6" s="28"/>
      <c r="BOA6" s="28"/>
      <c r="BOC6" s="28"/>
      <c r="BOE6" s="28"/>
      <c r="BOG6" s="28"/>
      <c r="BOI6" s="28"/>
      <c r="BOK6" s="28"/>
      <c r="BOM6" s="28"/>
      <c r="BOO6" s="28"/>
      <c r="BOQ6" s="28"/>
      <c r="BOS6" s="28"/>
      <c r="BOU6" s="28"/>
      <c r="BOW6" s="28"/>
      <c r="BOY6" s="28"/>
      <c r="BPA6" s="28"/>
      <c r="BPC6" s="28"/>
      <c r="BPE6" s="28"/>
      <c r="BPG6" s="28"/>
      <c r="BPI6" s="28"/>
      <c r="BPK6" s="28"/>
      <c r="BPM6" s="28"/>
      <c r="BPO6" s="28"/>
      <c r="BPQ6" s="28"/>
      <c r="BPS6" s="28"/>
      <c r="BPU6" s="28"/>
      <c r="BPW6" s="28"/>
      <c r="BPY6" s="28"/>
      <c r="BQA6" s="28"/>
      <c r="BQC6" s="28"/>
      <c r="BQE6" s="28"/>
      <c r="BQG6" s="28"/>
      <c r="BQI6" s="28"/>
      <c r="BQK6" s="28"/>
      <c r="BQM6" s="28"/>
      <c r="BQO6" s="28"/>
      <c r="BQQ6" s="28"/>
      <c r="BQS6" s="28"/>
      <c r="BQU6" s="28"/>
      <c r="BQW6" s="28"/>
      <c r="BQY6" s="28"/>
      <c r="BRA6" s="28"/>
      <c r="BRC6" s="28"/>
      <c r="BRE6" s="28"/>
      <c r="BRG6" s="28"/>
      <c r="BRI6" s="28"/>
      <c r="BRK6" s="28"/>
      <c r="BRM6" s="28"/>
      <c r="BRO6" s="28"/>
      <c r="BRQ6" s="28"/>
      <c r="BRS6" s="28"/>
      <c r="BRU6" s="28"/>
      <c r="BRW6" s="28"/>
      <c r="BRY6" s="28"/>
      <c r="BSA6" s="28"/>
      <c r="BSC6" s="28"/>
      <c r="BSE6" s="28"/>
      <c r="BSG6" s="28"/>
      <c r="BSI6" s="28"/>
      <c r="BSK6" s="28"/>
      <c r="BSM6" s="28"/>
      <c r="BSO6" s="28"/>
      <c r="BSQ6" s="28"/>
      <c r="BSS6" s="28"/>
      <c r="BSU6" s="28"/>
      <c r="BSW6" s="28"/>
      <c r="BSY6" s="28"/>
      <c r="BTA6" s="28"/>
      <c r="BTC6" s="28"/>
      <c r="BTE6" s="28"/>
      <c r="BTG6" s="28"/>
      <c r="BTI6" s="28"/>
      <c r="BTK6" s="28"/>
      <c r="BTM6" s="28"/>
      <c r="BTO6" s="28"/>
      <c r="BTQ6" s="28"/>
      <c r="BTS6" s="28"/>
      <c r="BTU6" s="28"/>
      <c r="BTW6" s="28"/>
      <c r="BTY6" s="28"/>
      <c r="BUA6" s="28"/>
      <c r="BUC6" s="28"/>
      <c r="BUE6" s="28"/>
      <c r="BUG6" s="28"/>
      <c r="BUI6" s="28"/>
      <c r="BUK6" s="28"/>
      <c r="BUM6" s="28"/>
      <c r="BUO6" s="28"/>
      <c r="BUQ6" s="28"/>
      <c r="BUS6" s="28"/>
      <c r="BUU6" s="28"/>
      <c r="BUW6" s="28"/>
      <c r="BUY6" s="28"/>
      <c r="BVA6" s="28"/>
      <c r="BVC6" s="28"/>
      <c r="BVE6" s="28"/>
      <c r="BVG6" s="28"/>
      <c r="BVI6" s="28"/>
      <c r="BVK6" s="28"/>
      <c r="BVM6" s="28"/>
      <c r="BVO6" s="28"/>
      <c r="BVQ6" s="28"/>
      <c r="BVS6" s="28"/>
      <c r="BVU6" s="28"/>
      <c r="BVW6" s="28"/>
      <c r="BVY6" s="28"/>
      <c r="BWA6" s="28"/>
      <c r="BWC6" s="28"/>
      <c r="BWE6" s="28"/>
      <c r="BWG6" s="28"/>
      <c r="BWI6" s="28"/>
      <c r="BWK6" s="28"/>
      <c r="BWM6" s="28"/>
      <c r="BWO6" s="28"/>
      <c r="BWQ6" s="28"/>
      <c r="BWS6" s="28"/>
      <c r="BWU6" s="28"/>
      <c r="BWW6" s="28"/>
      <c r="BWY6" s="28"/>
      <c r="BXA6" s="28"/>
      <c r="BXC6" s="28"/>
      <c r="BXE6" s="28"/>
      <c r="BXG6" s="28"/>
      <c r="BXI6" s="28"/>
      <c r="BXK6" s="28"/>
      <c r="BXM6" s="28"/>
      <c r="BXO6" s="28"/>
      <c r="BXQ6" s="28"/>
      <c r="BXS6" s="28"/>
      <c r="BXU6" s="28"/>
      <c r="BXW6" s="28"/>
      <c r="BXY6" s="28"/>
    </row>
    <row r="7" spans="1:2001" x14ac:dyDescent="0.25">
      <c r="C7" s="49">
        <f ca="1">RANDBETWEEN(0,7)</f>
        <v>4</v>
      </c>
      <c r="E7" s="49">
        <f ca="1">RANDBETWEEN(0,7)</f>
        <v>4</v>
      </c>
      <c r="G7" s="49">
        <f t="shared" ref="G7" ca="1" si="1">RANDBETWEEN(0,7)</f>
        <v>4</v>
      </c>
      <c r="I7" s="49">
        <f t="shared" ref="I7" ca="1" si="2">RANDBETWEEN(0,7)</f>
        <v>4</v>
      </c>
      <c r="K7" s="49">
        <f t="shared" ref="K7" ca="1" si="3">RANDBETWEEN(0,7)</f>
        <v>5</v>
      </c>
      <c r="M7" s="49">
        <f t="shared" ref="M7" ca="1" si="4">RANDBETWEEN(0,7)</f>
        <v>5</v>
      </c>
      <c r="O7" s="49">
        <f t="shared" ref="O7" ca="1" si="5">RANDBETWEEN(0,7)</f>
        <v>4</v>
      </c>
      <c r="Q7" s="49">
        <f t="shared" ref="Q7" ca="1" si="6">RANDBETWEEN(0,7)</f>
        <v>4</v>
      </c>
      <c r="S7" s="49">
        <f t="shared" ref="S7" ca="1" si="7">RANDBETWEEN(0,7)</f>
        <v>0</v>
      </c>
      <c r="U7" s="49">
        <f t="shared" ref="U7" ca="1" si="8">RANDBETWEEN(0,7)</f>
        <v>2</v>
      </c>
      <c r="W7" s="49">
        <f t="shared" ref="W7" ca="1" si="9">RANDBETWEEN(0,7)</f>
        <v>5</v>
      </c>
      <c r="Y7" s="49">
        <f t="shared" ref="Y7" ca="1" si="10">RANDBETWEEN(0,7)</f>
        <v>0</v>
      </c>
      <c r="AA7" s="49">
        <f t="shared" ref="AA7" ca="1" si="11">RANDBETWEEN(0,7)</f>
        <v>3</v>
      </c>
      <c r="AC7" s="49">
        <f t="shared" ref="AC7" ca="1" si="12">RANDBETWEEN(0,7)</f>
        <v>4</v>
      </c>
      <c r="AE7" s="49">
        <f t="shared" ref="AE7" ca="1" si="13">RANDBETWEEN(0,7)</f>
        <v>2</v>
      </c>
      <c r="AG7" s="49">
        <f t="shared" ref="AG7" ca="1" si="14">RANDBETWEEN(0,7)</f>
        <v>6</v>
      </c>
      <c r="AI7" s="49">
        <f t="shared" ref="AI7" ca="1" si="15">RANDBETWEEN(0,7)</f>
        <v>5</v>
      </c>
      <c r="AK7" s="49">
        <f t="shared" ref="AK7" ca="1" si="16">RANDBETWEEN(0,7)</f>
        <v>5</v>
      </c>
      <c r="AM7" s="49">
        <f t="shared" ref="AM7" ca="1" si="17">RANDBETWEEN(0,7)</f>
        <v>5</v>
      </c>
      <c r="AO7" s="49">
        <f t="shared" ref="AO7" ca="1" si="18">RANDBETWEEN(0,7)</f>
        <v>4</v>
      </c>
      <c r="AQ7" s="49">
        <f t="shared" ref="AQ7" ca="1" si="19">RANDBETWEEN(0,7)</f>
        <v>6</v>
      </c>
      <c r="AS7" s="49">
        <f t="shared" ref="AS7" ca="1" si="20">RANDBETWEEN(0,7)</f>
        <v>0</v>
      </c>
      <c r="AU7" s="49">
        <f t="shared" ref="AU7" ca="1" si="21">RANDBETWEEN(0,7)</f>
        <v>2</v>
      </c>
      <c r="AW7" s="49">
        <f t="shared" ref="AW7" ca="1" si="22">RANDBETWEEN(0,7)</f>
        <v>7</v>
      </c>
      <c r="AY7" s="49">
        <f t="shared" ref="AY7" ca="1" si="23">RANDBETWEEN(0,7)</f>
        <v>7</v>
      </c>
      <c r="BA7" s="49">
        <f t="shared" ref="BA7" ca="1" si="24">RANDBETWEEN(0,7)</f>
        <v>2</v>
      </c>
      <c r="BC7" s="49">
        <f t="shared" ref="BC7" ca="1" si="25">RANDBETWEEN(0,7)</f>
        <v>5</v>
      </c>
      <c r="BE7" s="49">
        <f t="shared" ref="BE7" ca="1" si="26">RANDBETWEEN(0,7)</f>
        <v>5</v>
      </c>
      <c r="BG7" s="49">
        <f t="shared" ref="BG7" ca="1" si="27">RANDBETWEEN(0,7)</f>
        <v>1</v>
      </c>
      <c r="BI7" s="49">
        <f t="shared" ref="BI7" ca="1" si="28">RANDBETWEEN(0,7)</f>
        <v>7</v>
      </c>
      <c r="BK7" s="49">
        <f t="shared" ref="BK7" ca="1" si="29">RANDBETWEEN(0,7)</f>
        <v>6</v>
      </c>
      <c r="BM7" s="49">
        <f t="shared" ref="BM7" ca="1" si="30">RANDBETWEEN(0,7)</f>
        <v>2</v>
      </c>
      <c r="BO7" s="49">
        <f t="shared" ref="BO7" ca="1" si="31">RANDBETWEEN(0,7)</f>
        <v>6</v>
      </c>
      <c r="BQ7" s="49">
        <f t="shared" ref="BQ7" ca="1" si="32">RANDBETWEEN(0,7)</f>
        <v>3</v>
      </c>
      <c r="BS7" s="49">
        <f t="shared" ref="BS7" ca="1" si="33">RANDBETWEEN(0,7)</f>
        <v>7</v>
      </c>
      <c r="BU7" s="49">
        <f t="shared" ref="BU7" ca="1" si="34">RANDBETWEEN(0,7)</f>
        <v>2</v>
      </c>
      <c r="BW7" s="49">
        <f t="shared" ref="BW7" ca="1" si="35">RANDBETWEEN(0,7)</f>
        <v>2</v>
      </c>
      <c r="BY7" s="49">
        <f t="shared" ref="BY7" ca="1" si="36">RANDBETWEEN(0,7)</f>
        <v>2</v>
      </c>
      <c r="CA7" s="49">
        <f t="shared" ref="CA7" ca="1" si="37">RANDBETWEEN(0,7)</f>
        <v>2</v>
      </c>
      <c r="CC7" s="49">
        <f t="shared" ref="CC7" ca="1" si="38">RANDBETWEEN(0,7)</f>
        <v>7</v>
      </c>
      <c r="CE7" s="49">
        <f t="shared" ref="CE7" ca="1" si="39">RANDBETWEEN(0,7)</f>
        <v>1</v>
      </c>
      <c r="CG7" s="49">
        <f t="shared" ref="CG7" ca="1" si="40">RANDBETWEEN(0,7)</f>
        <v>5</v>
      </c>
      <c r="CI7" s="49">
        <f t="shared" ref="CI7" ca="1" si="41">RANDBETWEEN(0,7)</f>
        <v>2</v>
      </c>
      <c r="CK7" s="49">
        <f t="shared" ref="CK7" ca="1" si="42">RANDBETWEEN(0,7)</f>
        <v>5</v>
      </c>
      <c r="CM7" s="49">
        <f t="shared" ref="CM7" ca="1" si="43">RANDBETWEEN(0,7)</f>
        <v>3</v>
      </c>
      <c r="CO7" s="49">
        <f t="shared" ref="CO7" ca="1" si="44">RANDBETWEEN(0,7)</f>
        <v>7</v>
      </c>
      <c r="CQ7" s="49">
        <f t="shared" ref="CQ7" ca="1" si="45">RANDBETWEEN(0,7)</f>
        <v>4</v>
      </c>
      <c r="CS7" s="49">
        <f t="shared" ref="CS7" ca="1" si="46">RANDBETWEEN(0,7)</f>
        <v>0</v>
      </c>
      <c r="CU7" s="49">
        <f t="shared" ref="CU7" ca="1" si="47">RANDBETWEEN(0,7)</f>
        <v>3</v>
      </c>
      <c r="CW7" s="49">
        <f t="shared" ref="CW7" ca="1" si="48">RANDBETWEEN(0,7)</f>
        <v>0</v>
      </c>
      <c r="CY7" s="49">
        <f t="shared" ref="CY7" ca="1" si="49">RANDBETWEEN(0,7)</f>
        <v>2</v>
      </c>
      <c r="DA7" s="49">
        <f t="shared" ref="DA7" ca="1" si="50">RANDBETWEEN(0,7)</f>
        <v>4</v>
      </c>
      <c r="DC7" s="49">
        <f t="shared" ref="DC7" ca="1" si="51">RANDBETWEEN(0,7)</f>
        <v>4</v>
      </c>
      <c r="DE7" s="49">
        <f t="shared" ref="DE7" ca="1" si="52">RANDBETWEEN(0,7)</f>
        <v>0</v>
      </c>
      <c r="DG7" s="49">
        <f t="shared" ref="DG7" ca="1" si="53">RANDBETWEEN(0,7)</f>
        <v>7</v>
      </c>
      <c r="DI7" s="49">
        <f t="shared" ref="DI7" ca="1" si="54">RANDBETWEEN(0,7)</f>
        <v>1</v>
      </c>
      <c r="DK7" s="49">
        <f t="shared" ref="DK7" ca="1" si="55">RANDBETWEEN(0,7)</f>
        <v>5</v>
      </c>
      <c r="DM7" s="49">
        <f t="shared" ref="DM7" ca="1" si="56">RANDBETWEEN(0,7)</f>
        <v>1</v>
      </c>
      <c r="DO7" s="49">
        <f t="shared" ref="DO7" ca="1" si="57">RANDBETWEEN(0,7)</f>
        <v>3</v>
      </c>
      <c r="DQ7" s="49">
        <f t="shared" ref="DQ7" ca="1" si="58">RANDBETWEEN(0,7)</f>
        <v>3</v>
      </c>
      <c r="DS7" s="49">
        <f t="shared" ref="DS7" ca="1" si="59">RANDBETWEEN(0,7)</f>
        <v>6</v>
      </c>
      <c r="DU7" s="49">
        <f t="shared" ref="DU7" ca="1" si="60">RANDBETWEEN(0,7)</f>
        <v>1</v>
      </c>
      <c r="DW7" s="49">
        <f t="shared" ref="DW7" ca="1" si="61">RANDBETWEEN(0,7)</f>
        <v>0</v>
      </c>
      <c r="DY7" s="49">
        <f t="shared" ref="DY7" ca="1" si="62">RANDBETWEEN(0,7)</f>
        <v>1</v>
      </c>
      <c r="EA7" s="49">
        <f t="shared" ref="EA7" ca="1" si="63">RANDBETWEEN(0,7)</f>
        <v>7</v>
      </c>
      <c r="EC7" s="49">
        <f t="shared" ref="EC7" ca="1" si="64">RANDBETWEEN(0,7)</f>
        <v>6</v>
      </c>
      <c r="EE7" s="49">
        <f t="shared" ref="EE7" ca="1" si="65">RANDBETWEEN(0,7)</f>
        <v>7</v>
      </c>
      <c r="EG7" s="49">
        <f t="shared" ref="EG7" ca="1" si="66">RANDBETWEEN(0,7)</f>
        <v>1</v>
      </c>
      <c r="EI7" s="49">
        <f t="shared" ref="EI7" ca="1" si="67">RANDBETWEEN(0,7)</f>
        <v>0</v>
      </c>
      <c r="EK7" s="49">
        <f t="shared" ref="EK7" ca="1" si="68">RANDBETWEEN(0,7)</f>
        <v>5</v>
      </c>
      <c r="EM7" s="49">
        <f t="shared" ref="EM7" ca="1" si="69">RANDBETWEEN(0,7)</f>
        <v>7</v>
      </c>
      <c r="EO7" s="49">
        <f t="shared" ref="EO7" ca="1" si="70">RANDBETWEEN(0,7)</f>
        <v>2</v>
      </c>
      <c r="EQ7" s="49">
        <f t="shared" ref="EQ7" ca="1" si="71">RANDBETWEEN(0,7)</f>
        <v>7</v>
      </c>
      <c r="ES7" s="49">
        <f t="shared" ref="ES7" ca="1" si="72">RANDBETWEEN(0,7)</f>
        <v>6</v>
      </c>
      <c r="EU7" s="49">
        <f t="shared" ref="EU7" ca="1" si="73">RANDBETWEEN(0,7)</f>
        <v>3</v>
      </c>
      <c r="EW7" s="49">
        <f t="shared" ref="EW7" ca="1" si="74">RANDBETWEEN(0,7)</f>
        <v>0</v>
      </c>
      <c r="EY7" s="49">
        <f t="shared" ref="EY7" ca="1" si="75">RANDBETWEEN(0,7)</f>
        <v>2</v>
      </c>
      <c r="FA7" s="49">
        <f t="shared" ref="FA7" ca="1" si="76">RANDBETWEEN(0,7)</f>
        <v>7</v>
      </c>
      <c r="FC7" s="49">
        <f t="shared" ref="FC7" ca="1" si="77">RANDBETWEEN(0,7)</f>
        <v>2</v>
      </c>
      <c r="FE7" s="49">
        <f t="shared" ref="FE7" ca="1" si="78">RANDBETWEEN(0,7)</f>
        <v>1</v>
      </c>
      <c r="FG7" s="49">
        <f t="shared" ref="FG7" ca="1" si="79">RANDBETWEEN(0,7)</f>
        <v>5</v>
      </c>
      <c r="FI7" s="49">
        <f t="shared" ref="FI7" ca="1" si="80">RANDBETWEEN(0,7)</f>
        <v>1</v>
      </c>
      <c r="FK7" s="49">
        <f t="shared" ref="FK7" ca="1" si="81">RANDBETWEEN(0,7)</f>
        <v>3</v>
      </c>
      <c r="FM7" s="49">
        <f t="shared" ref="FM7" ca="1" si="82">RANDBETWEEN(0,7)</f>
        <v>6</v>
      </c>
      <c r="FO7" s="49">
        <f t="shared" ref="FO7" ca="1" si="83">RANDBETWEEN(0,7)</f>
        <v>6</v>
      </c>
      <c r="FQ7" s="49">
        <f t="shared" ref="FQ7" ca="1" si="84">RANDBETWEEN(0,7)</f>
        <v>2</v>
      </c>
      <c r="FS7" s="49">
        <f t="shared" ref="FS7" ca="1" si="85">RANDBETWEEN(0,7)</f>
        <v>1</v>
      </c>
      <c r="FU7" s="49">
        <f t="shared" ref="FU7" ca="1" si="86">RANDBETWEEN(0,7)</f>
        <v>1</v>
      </c>
      <c r="FW7" s="49">
        <f t="shared" ref="FW7" ca="1" si="87">RANDBETWEEN(0,7)</f>
        <v>2</v>
      </c>
      <c r="FY7" s="49">
        <f t="shared" ref="FY7" ca="1" si="88">RANDBETWEEN(0,7)</f>
        <v>3</v>
      </c>
      <c r="GA7" s="49">
        <f t="shared" ref="GA7" ca="1" si="89">RANDBETWEEN(0,7)</f>
        <v>4</v>
      </c>
      <c r="GC7" s="49">
        <f t="shared" ref="GC7" ca="1" si="90">RANDBETWEEN(0,7)</f>
        <v>6</v>
      </c>
      <c r="GE7" s="49">
        <f t="shared" ref="GE7" ca="1" si="91">RANDBETWEEN(0,7)</f>
        <v>2</v>
      </c>
      <c r="GG7" s="49">
        <f t="shared" ref="GG7" ca="1" si="92">RANDBETWEEN(0,7)</f>
        <v>2</v>
      </c>
      <c r="GI7" s="49">
        <f t="shared" ref="GI7" ca="1" si="93">RANDBETWEEN(0,7)</f>
        <v>1</v>
      </c>
      <c r="GK7" s="49">
        <f t="shared" ref="GK7" ca="1" si="94">RANDBETWEEN(0,7)</f>
        <v>5</v>
      </c>
      <c r="GM7" s="49">
        <f t="shared" ref="GM7" ca="1" si="95">RANDBETWEEN(0,7)</f>
        <v>3</v>
      </c>
      <c r="GO7" s="49">
        <f t="shared" ref="GO7" ca="1" si="96">RANDBETWEEN(0,7)</f>
        <v>6</v>
      </c>
      <c r="GQ7" s="49">
        <f t="shared" ref="GQ7" ca="1" si="97">RANDBETWEEN(0,7)</f>
        <v>5</v>
      </c>
      <c r="GS7" s="49">
        <f t="shared" ref="GS7" ca="1" si="98">RANDBETWEEN(0,7)</f>
        <v>0</v>
      </c>
      <c r="GU7" s="49">
        <f t="shared" ref="GU7" ca="1" si="99">RANDBETWEEN(0,7)</f>
        <v>3</v>
      </c>
      <c r="GW7" s="49">
        <f t="shared" ref="GW7" ca="1" si="100">RANDBETWEEN(0,7)</f>
        <v>5</v>
      </c>
      <c r="GY7" s="49">
        <f t="shared" ref="GY7" ca="1" si="101">RANDBETWEEN(0,7)</f>
        <v>7</v>
      </c>
      <c r="HA7" s="49">
        <f t="shared" ref="HA7" ca="1" si="102">RANDBETWEEN(0,7)</f>
        <v>4</v>
      </c>
      <c r="HC7" s="49">
        <f t="shared" ref="HC7" ca="1" si="103">RANDBETWEEN(0,7)</f>
        <v>3</v>
      </c>
      <c r="HE7" s="49">
        <f t="shared" ref="HE7" ca="1" si="104">RANDBETWEEN(0,7)</f>
        <v>6</v>
      </c>
      <c r="HG7" s="49">
        <f t="shared" ref="HG7" ca="1" si="105">RANDBETWEEN(0,7)</f>
        <v>7</v>
      </c>
      <c r="HI7" s="49">
        <f t="shared" ref="HI7" ca="1" si="106">RANDBETWEEN(0,7)</f>
        <v>2</v>
      </c>
      <c r="HK7" s="49">
        <f t="shared" ref="HK7" ca="1" si="107">RANDBETWEEN(0,7)</f>
        <v>6</v>
      </c>
      <c r="HM7" s="49">
        <f t="shared" ref="HM7" ca="1" si="108">RANDBETWEEN(0,7)</f>
        <v>1</v>
      </c>
      <c r="HO7" s="49">
        <f t="shared" ref="HO7" ca="1" si="109">RANDBETWEEN(0,7)</f>
        <v>6</v>
      </c>
      <c r="HQ7" s="49">
        <f t="shared" ref="HQ7" ca="1" si="110">RANDBETWEEN(0,7)</f>
        <v>0</v>
      </c>
      <c r="HS7" s="49">
        <f t="shared" ref="HS7" ca="1" si="111">RANDBETWEEN(0,7)</f>
        <v>7</v>
      </c>
      <c r="HU7" s="49">
        <f t="shared" ref="HU7" ca="1" si="112">RANDBETWEEN(0,7)</f>
        <v>2</v>
      </c>
      <c r="HW7" s="49">
        <f t="shared" ref="HW7" ca="1" si="113">RANDBETWEEN(0,7)</f>
        <v>5</v>
      </c>
      <c r="HY7" s="49">
        <f t="shared" ref="HY7" ca="1" si="114">RANDBETWEEN(0,7)</f>
        <v>4</v>
      </c>
      <c r="IA7" s="49">
        <f t="shared" ref="IA7" ca="1" si="115">RANDBETWEEN(0,7)</f>
        <v>5</v>
      </c>
      <c r="IC7" s="49">
        <f t="shared" ref="IC7" ca="1" si="116">RANDBETWEEN(0,7)</f>
        <v>1</v>
      </c>
      <c r="IE7" s="49">
        <f t="shared" ref="IE7" ca="1" si="117">RANDBETWEEN(0,7)</f>
        <v>2</v>
      </c>
      <c r="IG7" s="49">
        <f t="shared" ref="IG7" ca="1" si="118">RANDBETWEEN(0,7)</f>
        <v>5</v>
      </c>
      <c r="II7" s="49">
        <f t="shared" ref="II7" ca="1" si="119">RANDBETWEEN(0,7)</f>
        <v>1</v>
      </c>
      <c r="IK7" s="49">
        <f t="shared" ref="IK7" ca="1" si="120">RANDBETWEEN(0,7)</f>
        <v>2</v>
      </c>
      <c r="IM7" s="49">
        <f t="shared" ref="IM7" ca="1" si="121">RANDBETWEEN(0,7)</f>
        <v>4</v>
      </c>
      <c r="IO7" s="49">
        <f t="shared" ref="IO7" ca="1" si="122">RANDBETWEEN(0,7)</f>
        <v>7</v>
      </c>
      <c r="IQ7" s="49">
        <f t="shared" ref="IQ7" ca="1" si="123">RANDBETWEEN(0,7)</f>
        <v>3</v>
      </c>
      <c r="IS7" s="49">
        <f t="shared" ref="IS7" ca="1" si="124">RANDBETWEEN(0,7)</f>
        <v>7</v>
      </c>
      <c r="IU7" s="49">
        <f t="shared" ref="IU7" ca="1" si="125">RANDBETWEEN(0,7)</f>
        <v>2</v>
      </c>
      <c r="IW7" s="49">
        <f t="shared" ref="IW7" ca="1" si="126">RANDBETWEEN(0,7)</f>
        <v>0</v>
      </c>
      <c r="IY7" s="49">
        <f t="shared" ref="IY7" ca="1" si="127">RANDBETWEEN(0,7)</f>
        <v>1</v>
      </c>
      <c r="JA7" s="49">
        <f t="shared" ref="JA7" ca="1" si="128">RANDBETWEEN(0,7)</f>
        <v>0</v>
      </c>
      <c r="JC7" s="49">
        <f t="shared" ref="JC7" ca="1" si="129">RANDBETWEEN(0,7)</f>
        <v>6</v>
      </c>
      <c r="JE7" s="49">
        <f t="shared" ref="JE7" ca="1" si="130">RANDBETWEEN(0,7)</f>
        <v>1</v>
      </c>
      <c r="JG7" s="49">
        <f t="shared" ref="JG7" ca="1" si="131">RANDBETWEEN(0,7)</f>
        <v>1</v>
      </c>
      <c r="JI7" s="49">
        <f t="shared" ref="JI7" ca="1" si="132">RANDBETWEEN(0,7)</f>
        <v>7</v>
      </c>
      <c r="JK7" s="49">
        <f t="shared" ref="JK7" ca="1" si="133">RANDBETWEEN(0,7)</f>
        <v>7</v>
      </c>
      <c r="JM7" s="49">
        <f t="shared" ref="JM7" ca="1" si="134">RANDBETWEEN(0,7)</f>
        <v>2</v>
      </c>
      <c r="JO7" s="49">
        <f t="shared" ref="JO7" ca="1" si="135">RANDBETWEEN(0,7)</f>
        <v>5</v>
      </c>
      <c r="JQ7" s="49">
        <f t="shared" ref="JQ7" ca="1" si="136">RANDBETWEEN(0,7)</f>
        <v>1</v>
      </c>
      <c r="JS7" s="49">
        <f t="shared" ref="JS7" ca="1" si="137">RANDBETWEEN(0,7)</f>
        <v>4</v>
      </c>
      <c r="JU7" s="49">
        <f t="shared" ref="JU7" ca="1" si="138">RANDBETWEEN(0,7)</f>
        <v>4</v>
      </c>
      <c r="JW7" s="49">
        <f t="shared" ref="JW7" ca="1" si="139">RANDBETWEEN(0,7)</f>
        <v>2</v>
      </c>
      <c r="JY7" s="49">
        <f t="shared" ref="JY7" ca="1" si="140">RANDBETWEEN(0,7)</f>
        <v>6</v>
      </c>
      <c r="KA7" s="49">
        <f t="shared" ref="KA7" ca="1" si="141">RANDBETWEEN(0,7)</f>
        <v>7</v>
      </c>
      <c r="KC7" s="49">
        <f t="shared" ref="KC7" ca="1" si="142">RANDBETWEEN(0,7)</f>
        <v>4</v>
      </c>
      <c r="KE7" s="49">
        <f t="shared" ref="KE7" ca="1" si="143">RANDBETWEEN(0,7)</f>
        <v>5</v>
      </c>
      <c r="KG7" s="49">
        <f t="shared" ref="KG7" ca="1" si="144">RANDBETWEEN(0,7)</f>
        <v>1</v>
      </c>
      <c r="KI7" s="49">
        <f t="shared" ref="KI7" ca="1" si="145">RANDBETWEEN(0,7)</f>
        <v>4</v>
      </c>
      <c r="KK7" s="49">
        <f t="shared" ref="KK7" ca="1" si="146">RANDBETWEEN(0,7)</f>
        <v>7</v>
      </c>
      <c r="KM7" s="49">
        <f t="shared" ref="KM7" ca="1" si="147">RANDBETWEEN(0,7)</f>
        <v>2</v>
      </c>
      <c r="KO7" s="49">
        <f t="shared" ref="KO7" ca="1" si="148">RANDBETWEEN(0,7)</f>
        <v>4</v>
      </c>
      <c r="KQ7" s="49">
        <f t="shared" ref="KQ7" ca="1" si="149">RANDBETWEEN(0,7)</f>
        <v>0</v>
      </c>
      <c r="KS7" s="49">
        <f t="shared" ref="KS7" ca="1" si="150">RANDBETWEEN(0,7)</f>
        <v>0</v>
      </c>
      <c r="KU7" s="49">
        <f t="shared" ref="KU7" ca="1" si="151">RANDBETWEEN(0,7)</f>
        <v>5</v>
      </c>
      <c r="KW7" s="49">
        <f t="shared" ref="KW7" ca="1" si="152">RANDBETWEEN(0,7)</f>
        <v>6</v>
      </c>
      <c r="KY7" s="49">
        <f t="shared" ref="KY7" ca="1" si="153">RANDBETWEEN(0,7)</f>
        <v>2</v>
      </c>
      <c r="LA7" s="49">
        <f t="shared" ref="LA7" ca="1" si="154">RANDBETWEEN(0,7)</f>
        <v>4</v>
      </c>
      <c r="LC7" s="49">
        <f t="shared" ref="LC7" ca="1" si="155">RANDBETWEEN(0,7)</f>
        <v>1</v>
      </c>
      <c r="LE7" s="49">
        <f t="shared" ref="LE7" ca="1" si="156">RANDBETWEEN(0,7)</f>
        <v>2</v>
      </c>
      <c r="LG7" s="49">
        <f t="shared" ref="LG7" ca="1" si="157">RANDBETWEEN(0,7)</f>
        <v>4</v>
      </c>
      <c r="LI7" s="49">
        <f t="shared" ref="LI7" ca="1" si="158">RANDBETWEEN(0,7)</f>
        <v>7</v>
      </c>
      <c r="LK7" s="49">
        <f t="shared" ref="LK7" ca="1" si="159">RANDBETWEEN(0,7)</f>
        <v>2</v>
      </c>
      <c r="LM7" s="49">
        <f t="shared" ref="LM7" ca="1" si="160">RANDBETWEEN(0,7)</f>
        <v>1</v>
      </c>
      <c r="LO7" s="49">
        <f t="shared" ref="LO7" ca="1" si="161">RANDBETWEEN(0,7)</f>
        <v>0</v>
      </c>
      <c r="LQ7" s="49">
        <f t="shared" ref="LQ7" ca="1" si="162">RANDBETWEEN(0,7)</f>
        <v>6</v>
      </c>
      <c r="LS7" s="49">
        <f t="shared" ref="LS7" ca="1" si="163">RANDBETWEEN(0,7)</f>
        <v>2</v>
      </c>
      <c r="LU7" s="49">
        <f t="shared" ref="LU7" ca="1" si="164">RANDBETWEEN(0,7)</f>
        <v>1</v>
      </c>
      <c r="LW7" s="49">
        <f t="shared" ref="LW7" ca="1" si="165">RANDBETWEEN(0,7)</f>
        <v>1</v>
      </c>
      <c r="LY7" s="49">
        <f t="shared" ref="LY7" ca="1" si="166">RANDBETWEEN(0,7)</f>
        <v>7</v>
      </c>
      <c r="MA7" s="49">
        <f t="shared" ref="MA7" ca="1" si="167">RANDBETWEEN(0,7)</f>
        <v>0</v>
      </c>
      <c r="MC7" s="49">
        <f t="shared" ref="MC7" ca="1" si="168">RANDBETWEEN(0,7)</f>
        <v>1</v>
      </c>
      <c r="ME7" s="49">
        <f t="shared" ref="ME7" ca="1" si="169">RANDBETWEEN(0,7)</f>
        <v>4</v>
      </c>
      <c r="MG7" s="49">
        <f t="shared" ref="MG7" ca="1" si="170">RANDBETWEEN(0,7)</f>
        <v>4</v>
      </c>
      <c r="MI7" s="49">
        <f t="shared" ref="MI7" ca="1" si="171">RANDBETWEEN(0,7)</f>
        <v>7</v>
      </c>
      <c r="MK7" s="49">
        <f t="shared" ref="MK7" ca="1" si="172">RANDBETWEEN(0,7)</f>
        <v>4</v>
      </c>
      <c r="MM7" s="49">
        <f t="shared" ref="MM7" ca="1" si="173">RANDBETWEEN(0,7)</f>
        <v>7</v>
      </c>
      <c r="MO7" s="49">
        <f t="shared" ref="MO7" ca="1" si="174">RANDBETWEEN(0,7)</f>
        <v>1</v>
      </c>
      <c r="MQ7" s="49">
        <f t="shared" ref="MQ7" ca="1" si="175">RANDBETWEEN(0,7)</f>
        <v>3</v>
      </c>
      <c r="MS7" s="49">
        <f t="shared" ref="MS7" ca="1" si="176">RANDBETWEEN(0,7)</f>
        <v>7</v>
      </c>
      <c r="MU7" s="49">
        <f t="shared" ref="MU7" ca="1" si="177">RANDBETWEEN(0,7)</f>
        <v>1</v>
      </c>
      <c r="MW7" s="49">
        <f t="shared" ref="MW7" ca="1" si="178">RANDBETWEEN(0,7)</f>
        <v>7</v>
      </c>
      <c r="MY7" s="49">
        <f t="shared" ref="MY7" ca="1" si="179">RANDBETWEEN(0,7)</f>
        <v>0</v>
      </c>
      <c r="NA7" s="49">
        <f t="shared" ref="NA7" ca="1" si="180">RANDBETWEEN(0,7)</f>
        <v>7</v>
      </c>
      <c r="NC7" s="49">
        <f t="shared" ref="NC7" ca="1" si="181">RANDBETWEEN(0,7)</f>
        <v>0</v>
      </c>
      <c r="NE7" s="49">
        <f t="shared" ref="NE7" ca="1" si="182">RANDBETWEEN(0,7)</f>
        <v>2</v>
      </c>
      <c r="NG7" s="49">
        <f t="shared" ref="NG7" ca="1" si="183">RANDBETWEEN(0,7)</f>
        <v>6</v>
      </c>
      <c r="NI7" s="49">
        <f t="shared" ref="NI7" ca="1" si="184">RANDBETWEEN(0,7)</f>
        <v>0</v>
      </c>
      <c r="NK7" s="49">
        <f t="shared" ref="NK7" ca="1" si="185">RANDBETWEEN(0,7)</f>
        <v>0</v>
      </c>
      <c r="NM7" s="49">
        <f t="shared" ref="NM7" ca="1" si="186">RANDBETWEEN(0,7)</f>
        <v>4</v>
      </c>
      <c r="NO7" s="49">
        <f t="shared" ref="NO7" ca="1" si="187">RANDBETWEEN(0,7)</f>
        <v>0</v>
      </c>
      <c r="NQ7" s="49">
        <f t="shared" ref="NQ7" ca="1" si="188">RANDBETWEEN(0,7)</f>
        <v>1</v>
      </c>
      <c r="NS7" s="49">
        <f t="shared" ref="NS7" ca="1" si="189">RANDBETWEEN(0,7)</f>
        <v>5</v>
      </c>
      <c r="NU7" s="49">
        <f t="shared" ref="NU7" ca="1" si="190">RANDBETWEEN(0,7)</f>
        <v>7</v>
      </c>
      <c r="NW7" s="49">
        <f t="shared" ref="NW7" ca="1" si="191">RANDBETWEEN(0,7)</f>
        <v>5</v>
      </c>
      <c r="NY7" s="49">
        <f t="shared" ref="NY7" ca="1" si="192">RANDBETWEEN(0,7)</f>
        <v>2</v>
      </c>
      <c r="OA7" s="49">
        <f t="shared" ref="OA7" ca="1" si="193">RANDBETWEEN(0,7)</f>
        <v>2</v>
      </c>
      <c r="OC7" s="49">
        <f t="shared" ref="OC7" ca="1" si="194">RANDBETWEEN(0,7)</f>
        <v>7</v>
      </c>
      <c r="OE7" s="49">
        <f t="shared" ref="OE7" ca="1" si="195">RANDBETWEEN(0,7)</f>
        <v>6</v>
      </c>
      <c r="OG7" s="49">
        <f t="shared" ref="OG7" ca="1" si="196">RANDBETWEEN(0,7)</f>
        <v>2</v>
      </c>
      <c r="OI7" s="49">
        <f t="shared" ref="OI7" ca="1" si="197">RANDBETWEEN(0,7)</f>
        <v>3</v>
      </c>
      <c r="OK7" s="49">
        <f t="shared" ref="OK7" ca="1" si="198">RANDBETWEEN(0,7)</f>
        <v>7</v>
      </c>
      <c r="OM7" s="49">
        <f t="shared" ref="OM7" ca="1" si="199">RANDBETWEEN(0,7)</f>
        <v>3</v>
      </c>
      <c r="OO7" s="49">
        <f t="shared" ref="OO7" ca="1" si="200">RANDBETWEEN(0,7)</f>
        <v>2</v>
      </c>
      <c r="OQ7" s="49">
        <f t="shared" ref="OQ7" ca="1" si="201">RANDBETWEEN(0,7)</f>
        <v>6</v>
      </c>
      <c r="OS7" s="49">
        <f t="shared" ref="OS7" ca="1" si="202">RANDBETWEEN(0,7)</f>
        <v>0</v>
      </c>
      <c r="OU7" s="49">
        <f t="shared" ref="OU7" ca="1" si="203">RANDBETWEEN(0,7)</f>
        <v>7</v>
      </c>
      <c r="OW7" s="49">
        <f t="shared" ref="OW7" ca="1" si="204">RANDBETWEEN(0,7)</f>
        <v>3</v>
      </c>
      <c r="OY7" s="49">
        <f t="shared" ref="OY7" ca="1" si="205">RANDBETWEEN(0,7)</f>
        <v>3</v>
      </c>
      <c r="PA7" s="49">
        <f t="shared" ref="PA7" ca="1" si="206">RANDBETWEEN(0,7)</f>
        <v>6</v>
      </c>
      <c r="PC7" s="49">
        <f t="shared" ref="PC7" ca="1" si="207">RANDBETWEEN(0,7)</f>
        <v>0</v>
      </c>
      <c r="PE7" s="49">
        <f t="shared" ref="PE7" ca="1" si="208">RANDBETWEEN(0,7)</f>
        <v>2</v>
      </c>
      <c r="PG7" s="49">
        <f t="shared" ref="PG7" ca="1" si="209">RANDBETWEEN(0,7)</f>
        <v>0</v>
      </c>
      <c r="PI7" s="49">
        <f t="shared" ref="PI7" ca="1" si="210">RANDBETWEEN(0,7)</f>
        <v>0</v>
      </c>
      <c r="PK7" s="49">
        <f t="shared" ref="PK7" ca="1" si="211">RANDBETWEEN(0,7)</f>
        <v>4</v>
      </c>
      <c r="PM7" s="49">
        <f t="shared" ref="PM7" ca="1" si="212">RANDBETWEEN(0,7)</f>
        <v>4</v>
      </c>
      <c r="PO7" s="49">
        <f t="shared" ref="PO7" ca="1" si="213">RANDBETWEEN(0,7)</f>
        <v>4</v>
      </c>
      <c r="PQ7" s="49">
        <f t="shared" ref="PQ7" ca="1" si="214">RANDBETWEEN(0,7)</f>
        <v>2</v>
      </c>
      <c r="PS7" s="49">
        <f t="shared" ref="PS7" ca="1" si="215">RANDBETWEEN(0,7)</f>
        <v>2</v>
      </c>
      <c r="PU7" s="49">
        <f t="shared" ref="PU7" ca="1" si="216">RANDBETWEEN(0,7)</f>
        <v>5</v>
      </c>
      <c r="PW7" s="49">
        <f t="shared" ref="PW7" ca="1" si="217">RANDBETWEEN(0,7)</f>
        <v>4</v>
      </c>
      <c r="PY7" s="49">
        <f t="shared" ref="PY7" ca="1" si="218">RANDBETWEEN(0,7)</f>
        <v>6</v>
      </c>
      <c r="QA7" s="49">
        <f t="shared" ref="QA7" ca="1" si="219">RANDBETWEEN(0,7)</f>
        <v>2</v>
      </c>
      <c r="QC7" s="49">
        <f t="shared" ref="QC7" ca="1" si="220">RANDBETWEEN(0,7)</f>
        <v>4</v>
      </c>
      <c r="QE7" s="49">
        <f t="shared" ref="QE7" ca="1" si="221">RANDBETWEEN(0,7)</f>
        <v>6</v>
      </c>
      <c r="QG7" s="49">
        <f t="shared" ref="QG7" ca="1" si="222">RANDBETWEEN(0,7)</f>
        <v>0</v>
      </c>
      <c r="QI7" s="49">
        <f t="shared" ref="QI7" ca="1" si="223">RANDBETWEEN(0,7)</f>
        <v>4</v>
      </c>
      <c r="QK7" s="49">
        <f t="shared" ref="QK7" ca="1" si="224">RANDBETWEEN(0,7)</f>
        <v>6</v>
      </c>
      <c r="QM7" s="49">
        <f t="shared" ref="QM7" ca="1" si="225">RANDBETWEEN(0,7)</f>
        <v>2</v>
      </c>
      <c r="QO7" s="49">
        <f t="shared" ref="QO7" ca="1" si="226">RANDBETWEEN(0,7)</f>
        <v>7</v>
      </c>
      <c r="QQ7" s="49">
        <f t="shared" ref="QQ7" ca="1" si="227">RANDBETWEEN(0,7)</f>
        <v>7</v>
      </c>
      <c r="QS7" s="49">
        <f t="shared" ref="QS7" ca="1" si="228">RANDBETWEEN(0,7)</f>
        <v>6</v>
      </c>
      <c r="QU7" s="49">
        <f t="shared" ref="QU7" ca="1" si="229">RANDBETWEEN(0,7)</f>
        <v>5</v>
      </c>
      <c r="QW7" s="49">
        <f t="shared" ref="QW7" ca="1" si="230">RANDBETWEEN(0,7)</f>
        <v>1</v>
      </c>
      <c r="QY7" s="49">
        <f t="shared" ref="QY7" ca="1" si="231">RANDBETWEEN(0,7)</f>
        <v>6</v>
      </c>
      <c r="RA7" s="49">
        <f t="shared" ref="RA7" ca="1" si="232">RANDBETWEEN(0,7)</f>
        <v>2</v>
      </c>
      <c r="RC7" s="49">
        <f t="shared" ref="RC7" ca="1" si="233">RANDBETWEEN(0,7)</f>
        <v>1</v>
      </c>
      <c r="RE7" s="49">
        <f t="shared" ref="RE7" ca="1" si="234">RANDBETWEEN(0,7)</f>
        <v>0</v>
      </c>
      <c r="RG7" s="49">
        <f t="shared" ref="RG7" ca="1" si="235">RANDBETWEEN(0,7)</f>
        <v>0</v>
      </c>
      <c r="RI7" s="49">
        <f t="shared" ref="RI7" ca="1" si="236">RANDBETWEEN(0,7)</f>
        <v>0</v>
      </c>
      <c r="RK7" s="49">
        <f t="shared" ref="RK7" ca="1" si="237">RANDBETWEEN(0,7)</f>
        <v>2</v>
      </c>
      <c r="RM7" s="49">
        <f t="shared" ref="RM7" ca="1" si="238">RANDBETWEEN(0,7)</f>
        <v>4</v>
      </c>
      <c r="RO7" s="49">
        <f t="shared" ref="RO7" ca="1" si="239">RANDBETWEEN(0,7)</f>
        <v>3</v>
      </c>
      <c r="RQ7" s="49">
        <f t="shared" ref="RQ7" ca="1" si="240">RANDBETWEEN(0,7)</f>
        <v>3</v>
      </c>
      <c r="RS7" s="49">
        <f t="shared" ref="RS7" ca="1" si="241">RANDBETWEEN(0,7)</f>
        <v>2</v>
      </c>
      <c r="RU7" s="49">
        <f t="shared" ref="RU7" ca="1" si="242">RANDBETWEEN(0,7)</f>
        <v>1</v>
      </c>
      <c r="RW7" s="49">
        <f t="shared" ref="RW7" ca="1" si="243">RANDBETWEEN(0,7)</f>
        <v>2</v>
      </c>
      <c r="RY7" s="49">
        <f t="shared" ref="RY7" ca="1" si="244">RANDBETWEEN(0,7)</f>
        <v>0</v>
      </c>
      <c r="SA7" s="49">
        <f t="shared" ref="SA7" ca="1" si="245">RANDBETWEEN(0,7)</f>
        <v>1</v>
      </c>
      <c r="SC7" s="49">
        <f t="shared" ref="SC7" ca="1" si="246">RANDBETWEEN(0,7)</f>
        <v>7</v>
      </c>
      <c r="SE7" s="49">
        <f t="shared" ref="SE7" ca="1" si="247">RANDBETWEEN(0,7)</f>
        <v>3</v>
      </c>
      <c r="SG7" s="49">
        <f t="shared" ref="SG7" ca="1" si="248">RANDBETWEEN(0,7)</f>
        <v>2</v>
      </c>
      <c r="SI7" s="49">
        <f t="shared" ref="SI7" ca="1" si="249">RANDBETWEEN(0,7)</f>
        <v>0</v>
      </c>
      <c r="SK7" s="49">
        <f t="shared" ref="SK7" ca="1" si="250">RANDBETWEEN(0,7)</f>
        <v>6</v>
      </c>
      <c r="SM7" s="49">
        <f t="shared" ref="SM7" ca="1" si="251">RANDBETWEEN(0,7)</f>
        <v>6</v>
      </c>
      <c r="SO7" s="49">
        <f t="shared" ref="SO7" ca="1" si="252">RANDBETWEEN(0,7)</f>
        <v>5</v>
      </c>
      <c r="SQ7" s="49">
        <f t="shared" ref="SQ7" ca="1" si="253">RANDBETWEEN(0,7)</f>
        <v>7</v>
      </c>
      <c r="SS7" s="49">
        <f t="shared" ref="SS7" ca="1" si="254">RANDBETWEEN(0,7)</f>
        <v>7</v>
      </c>
      <c r="SU7" s="49">
        <f t="shared" ref="SU7" ca="1" si="255">RANDBETWEEN(0,7)</f>
        <v>7</v>
      </c>
      <c r="SW7" s="49">
        <f t="shared" ref="SW7" ca="1" si="256">RANDBETWEEN(0,7)</f>
        <v>5</v>
      </c>
      <c r="SY7" s="49">
        <f t="shared" ref="SY7" ca="1" si="257">RANDBETWEEN(0,7)</f>
        <v>6</v>
      </c>
      <c r="TA7" s="49">
        <f t="shared" ref="TA7" ca="1" si="258">RANDBETWEEN(0,7)</f>
        <v>3</v>
      </c>
      <c r="TC7" s="49">
        <f t="shared" ref="TC7" ca="1" si="259">RANDBETWEEN(0,7)</f>
        <v>2</v>
      </c>
      <c r="TE7" s="49">
        <f t="shared" ref="TE7" ca="1" si="260">RANDBETWEEN(0,7)</f>
        <v>6</v>
      </c>
      <c r="TG7" s="49">
        <f t="shared" ref="TG7" ca="1" si="261">RANDBETWEEN(0,7)</f>
        <v>3</v>
      </c>
      <c r="TI7" s="49">
        <f t="shared" ref="TI7" ca="1" si="262">RANDBETWEEN(0,7)</f>
        <v>4</v>
      </c>
      <c r="TK7" s="49">
        <f t="shared" ref="TK7" ca="1" si="263">RANDBETWEEN(0,7)</f>
        <v>2</v>
      </c>
      <c r="TM7" s="49">
        <f t="shared" ref="TM7" ca="1" si="264">RANDBETWEEN(0,7)</f>
        <v>1</v>
      </c>
      <c r="TO7" s="49">
        <f t="shared" ref="TO7" ca="1" si="265">RANDBETWEEN(0,7)</f>
        <v>0</v>
      </c>
      <c r="TQ7" s="49">
        <f t="shared" ref="TQ7" ca="1" si="266">RANDBETWEEN(0,7)</f>
        <v>1</v>
      </c>
      <c r="TS7" s="49">
        <f t="shared" ref="TS7" ca="1" si="267">RANDBETWEEN(0,7)</f>
        <v>0</v>
      </c>
      <c r="TU7" s="49">
        <f t="shared" ref="TU7" ca="1" si="268">RANDBETWEEN(0,7)</f>
        <v>7</v>
      </c>
      <c r="TW7" s="49">
        <f t="shared" ref="TW7" ca="1" si="269">RANDBETWEEN(0,7)</f>
        <v>5</v>
      </c>
      <c r="TY7" s="49">
        <f t="shared" ref="TY7" ca="1" si="270">RANDBETWEEN(0,7)</f>
        <v>4</v>
      </c>
      <c r="UA7" s="49">
        <f t="shared" ref="UA7" ca="1" si="271">RANDBETWEEN(0,7)</f>
        <v>4</v>
      </c>
      <c r="UC7" s="49">
        <f t="shared" ref="UC7" ca="1" si="272">RANDBETWEEN(0,7)</f>
        <v>6</v>
      </c>
      <c r="UE7" s="49">
        <f t="shared" ref="UE7" ca="1" si="273">RANDBETWEEN(0,7)</f>
        <v>7</v>
      </c>
      <c r="UG7" s="49">
        <f t="shared" ref="UG7" ca="1" si="274">RANDBETWEEN(0,7)</f>
        <v>3</v>
      </c>
      <c r="UI7" s="49">
        <f t="shared" ref="UI7" ca="1" si="275">RANDBETWEEN(0,7)</f>
        <v>5</v>
      </c>
      <c r="UK7" s="49">
        <f t="shared" ref="UK7" ca="1" si="276">RANDBETWEEN(0,7)</f>
        <v>1</v>
      </c>
      <c r="UM7" s="49">
        <f t="shared" ref="UM7" ca="1" si="277">RANDBETWEEN(0,7)</f>
        <v>5</v>
      </c>
      <c r="UO7" s="49">
        <f t="shared" ref="UO7" ca="1" si="278">RANDBETWEEN(0,7)</f>
        <v>7</v>
      </c>
      <c r="UQ7" s="49">
        <f t="shared" ref="UQ7" ca="1" si="279">RANDBETWEEN(0,7)</f>
        <v>1</v>
      </c>
      <c r="US7" s="49">
        <f t="shared" ref="US7" ca="1" si="280">RANDBETWEEN(0,7)</f>
        <v>7</v>
      </c>
      <c r="UU7" s="49">
        <f t="shared" ref="UU7" ca="1" si="281">RANDBETWEEN(0,7)</f>
        <v>2</v>
      </c>
      <c r="UW7" s="49">
        <f t="shared" ref="UW7" ca="1" si="282">RANDBETWEEN(0,7)</f>
        <v>3</v>
      </c>
      <c r="UY7" s="49">
        <f t="shared" ref="UY7" ca="1" si="283">RANDBETWEEN(0,7)</f>
        <v>6</v>
      </c>
      <c r="VA7" s="49">
        <f t="shared" ref="VA7" ca="1" si="284">RANDBETWEEN(0,7)</f>
        <v>2</v>
      </c>
      <c r="VC7" s="49">
        <f t="shared" ref="VC7" ca="1" si="285">RANDBETWEEN(0,7)</f>
        <v>7</v>
      </c>
      <c r="VE7" s="49">
        <f t="shared" ref="VE7" ca="1" si="286">RANDBETWEEN(0,7)</f>
        <v>0</v>
      </c>
      <c r="VG7" s="49">
        <f t="shared" ref="VG7" ca="1" si="287">RANDBETWEEN(0,7)</f>
        <v>7</v>
      </c>
      <c r="VI7" s="49">
        <f t="shared" ref="VI7" ca="1" si="288">RANDBETWEEN(0,7)</f>
        <v>3</v>
      </c>
      <c r="VK7" s="49">
        <f t="shared" ref="VK7" ca="1" si="289">RANDBETWEEN(0,7)</f>
        <v>4</v>
      </c>
      <c r="VM7" s="49">
        <f t="shared" ref="VM7" ca="1" si="290">RANDBETWEEN(0,7)</f>
        <v>4</v>
      </c>
      <c r="VO7" s="49">
        <f t="shared" ref="VO7" ca="1" si="291">RANDBETWEEN(0,7)</f>
        <v>0</v>
      </c>
      <c r="VQ7" s="49">
        <f t="shared" ref="VQ7" ca="1" si="292">RANDBETWEEN(0,7)</f>
        <v>1</v>
      </c>
      <c r="VS7" s="49">
        <f t="shared" ref="VS7" ca="1" si="293">RANDBETWEEN(0,7)</f>
        <v>1</v>
      </c>
      <c r="VU7" s="49">
        <f t="shared" ref="VU7" ca="1" si="294">RANDBETWEEN(0,7)</f>
        <v>1</v>
      </c>
      <c r="VW7" s="49">
        <f t="shared" ref="VW7" ca="1" si="295">RANDBETWEEN(0,7)</f>
        <v>4</v>
      </c>
      <c r="VY7" s="49">
        <f t="shared" ref="VY7" ca="1" si="296">RANDBETWEEN(0,7)</f>
        <v>6</v>
      </c>
      <c r="WA7" s="49">
        <f t="shared" ref="WA7" ca="1" si="297">RANDBETWEEN(0,7)</f>
        <v>3</v>
      </c>
      <c r="WC7" s="49">
        <f t="shared" ref="WC7" ca="1" si="298">RANDBETWEEN(0,7)</f>
        <v>5</v>
      </c>
      <c r="WE7" s="49">
        <f t="shared" ref="WE7" ca="1" si="299">RANDBETWEEN(0,7)</f>
        <v>2</v>
      </c>
      <c r="WG7" s="49">
        <f t="shared" ref="WG7" ca="1" si="300">RANDBETWEEN(0,7)</f>
        <v>1</v>
      </c>
      <c r="WI7" s="49">
        <f t="shared" ref="WI7" ca="1" si="301">RANDBETWEEN(0,7)</f>
        <v>3</v>
      </c>
      <c r="WK7" s="49">
        <f t="shared" ref="WK7" ca="1" si="302">RANDBETWEEN(0,7)</f>
        <v>7</v>
      </c>
      <c r="WM7" s="49">
        <f t="shared" ref="WM7" ca="1" si="303">RANDBETWEEN(0,7)</f>
        <v>7</v>
      </c>
      <c r="WO7" s="49">
        <f t="shared" ref="WO7" ca="1" si="304">RANDBETWEEN(0,7)</f>
        <v>1</v>
      </c>
      <c r="WQ7" s="49">
        <f t="shared" ref="WQ7" ca="1" si="305">RANDBETWEEN(0,7)</f>
        <v>2</v>
      </c>
      <c r="WS7" s="49">
        <f t="shared" ref="WS7" ca="1" si="306">RANDBETWEEN(0,7)</f>
        <v>7</v>
      </c>
      <c r="WU7" s="49">
        <f t="shared" ref="WU7" ca="1" si="307">RANDBETWEEN(0,7)</f>
        <v>2</v>
      </c>
      <c r="WW7" s="49">
        <f t="shared" ref="WW7" ca="1" si="308">RANDBETWEEN(0,7)</f>
        <v>3</v>
      </c>
      <c r="WY7" s="49">
        <f t="shared" ref="WY7" ca="1" si="309">RANDBETWEEN(0,7)</f>
        <v>0</v>
      </c>
      <c r="XA7" s="49">
        <f t="shared" ref="XA7" ca="1" si="310">RANDBETWEEN(0,7)</f>
        <v>6</v>
      </c>
      <c r="XC7" s="49">
        <f t="shared" ref="XC7" ca="1" si="311">RANDBETWEEN(0,7)</f>
        <v>5</v>
      </c>
      <c r="XE7" s="49">
        <f t="shared" ref="XE7" ca="1" si="312">RANDBETWEEN(0,7)</f>
        <v>7</v>
      </c>
      <c r="XG7" s="49">
        <f t="shared" ref="XG7" ca="1" si="313">RANDBETWEEN(0,7)</f>
        <v>3</v>
      </c>
      <c r="XI7" s="49">
        <f t="shared" ref="XI7" ca="1" si="314">RANDBETWEEN(0,7)</f>
        <v>2</v>
      </c>
      <c r="XK7" s="49">
        <f t="shared" ref="XK7" ca="1" si="315">RANDBETWEEN(0,7)</f>
        <v>2</v>
      </c>
      <c r="XM7" s="49">
        <f t="shared" ref="XM7" ca="1" si="316">RANDBETWEEN(0,7)</f>
        <v>3</v>
      </c>
      <c r="XO7" s="49">
        <f t="shared" ref="XO7" ca="1" si="317">RANDBETWEEN(0,7)</f>
        <v>6</v>
      </c>
      <c r="XQ7" s="49">
        <f t="shared" ref="XQ7" ca="1" si="318">RANDBETWEEN(0,7)</f>
        <v>7</v>
      </c>
      <c r="XS7" s="49">
        <f t="shared" ref="XS7" ca="1" si="319">RANDBETWEEN(0,7)</f>
        <v>2</v>
      </c>
      <c r="XU7" s="49">
        <f t="shared" ref="XU7" ca="1" si="320">RANDBETWEEN(0,7)</f>
        <v>7</v>
      </c>
      <c r="XW7" s="49">
        <f t="shared" ref="XW7" ca="1" si="321">RANDBETWEEN(0,7)</f>
        <v>5</v>
      </c>
      <c r="XY7" s="49">
        <f t="shared" ref="XY7" ca="1" si="322">RANDBETWEEN(0,7)</f>
        <v>4</v>
      </c>
      <c r="YA7" s="49">
        <f t="shared" ref="YA7" ca="1" si="323">RANDBETWEEN(0,7)</f>
        <v>1</v>
      </c>
      <c r="YC7" s="49">
        <f t="shared" ref="YC7" ca="1" si="324">RANDBETWEEN(0,7)</f>
        <v>4</v>
      </c>
      <c r="YE7" s="49">
        <f t="shared" ref="YE7" ca="1" si="325">RANDBETWEEN(0,7)</f>
        <v>7</v>
      </c>
      <c r="YG7" s="49">
        <f t="shared" ref="YG7" ca="1" si="326">RANDBETWEEN(0,7)</f>
        <v>3</v>
      </c>
      <c r="YI7" s="49">
        <f t="shared" ref="YI7" ca="1" si="327">RANDBETWEEN(0,7)</f>
        <v>7</v>
      </c>
      <c r="YK7" s="49">
        <f t="shared" ref="YK7" ca="1" si="328">RANDBETWEEN(0,7)</f>
        <v>3</v>
      </c>
      <c r="YM7" s="49">
        <f t="shared" ref="YM7" ca="1" si="329">RANDBETWEEN(0,7)</f>
        <v>4</v>
      </c>
      <c r="YO7" s="49">
        <f t="shared" ref="YO7" ca="1" si="330">RANDBETWEEN(0,7)</f>
        <v>3</v>
      </c>
      <c r="YQ7" s="49">
        <f t="shared" ref="YQ7" ca="1" si="331">RANDBETWEEN(0,7)</f>
        <v>2</v>
      </c>
      <c r="YS7" s="49">
        <f t="shared" ref="YS7" ca="1" si="332">RANDBETWEEN(0,7)</f>
        <v>4</v>
      </c>
      <c r="YU7" s="49">
        <f t="shared" ref="YU7" ca="1" si="333">RANDBETWEEN(0,7)</f>
        <v>5</v>
      </c>
      <c r="YW7" s="49">
        <f t="shared" ref="YW7" ca="1" si="334">RANDBETWEEN(0,7)</f>
        <v>5</v>
      </c>
      <c r="YY7" s="49">
        <f t="shared" ref="YY7" ca="1" si="335">RANDBETWEEN(0,7)</f>
        <v>7</v>
      </c>
      <c r="ZA7" s="49">
        <f t="shared" ref="ZA7" ca="1" si="336">RANDBETWEEN(0,7)</f>
        <v>1</v>
      </c>
      <c r="ZC7" s="49">
        <f t="shared" ref="ZC7" ca="1" si="337">RANDBETWEEN(0,7)</f>
        <v>3</v>
      </c>
      <c r="ZE7" s="49">
        <f t="shared" ref="ZE7" ca="1" si="338">RANDBETWEEN(0,7)</f>
        <v>2</v>
      </c>
      <c r="ZG7" s="49">
        <f t="shared" ref="ZG7" ca="1" si="339">RANDBETWEEN(0,7)</f>
        <v>4</v>
      </c>
      <c r="ZI7" s="49">
        <f t="shared" ref="ZI7" ca="1" si="340">RANDBETWEEN(0,7)</f>
        <v>5</v>
      </c>
      <c r="ZK7" s="49">
        <f t="shared" ref="ZK7" ca="1" si="341">RANDBETWEEN(0,7)</f>
        <v>6</v>
      </c>
      <c r="ZM7" s="49">
        <f t="shared" ref="ZM7" ca="1" si="342">RANDBETWEEN(0,7)</f>
        <v>3</v>
      </c>
      <c r="ZO7" s="49">
        <f t="shared" ref="ZO7" ca="1" si="343">RANDBETWEEN(0,7)</f>
        <v>1</v>
      </c>
      <c r="ZQ7" s="49">
        <f t="shared" ref="ZQ7" ca="1" si="344">RANDBETWEEN(0,7)</f>
        <v>0</v>
      </c>
      <c r="ZS7" s="49">
        <f t="shared" ref="ZS7" ca="1" si="345">RANDBETWEEN(0,7)</f>
        <v>5</v>
      </c>
      <c r="ZU7" s="49">
        <f t="shared" ref="ZU7" ca="1" si="346">RANDBETWEEN(0,7)</f>
        <v>3</v>
      </c>
      <c r="ZW7" s="49">
        <f t="shared" ref="ZW7" ca="1" si="347">RANDBETWEEN(0,7)</f>
        <v>1</v>
      </c>
      <c r="ZY7" s="49">
        <f t="shared" ref="ZY7" ca="1" si="348">RANDBETWEEN(0,7)</f>
        <v>2</v>
      </c>
      <c r="AAA7" s="49">
        <f t="shared" ref="AAA7" ca="1" si="349">RANDBETWEEN(0,7)</f>
        <v>4</v>
      </c>
      <c r="AAC7" s="49">
        <f t="shared" ref="AAC7" ca="1" si="350">RANDBETWEEN(0,7)</f>
        <v>2</v>
      </c>
      <c r="AAE7" s="49">
        <f t="shared" ref="AAE7" ca="1" si="351">RANDBETWEEN(0,7)</f>
        <v>0</v>
      </c>
      <c r="AAG7" s="49">
        <f t="shared" ref="AAG7" ca="1" si="352">RANDBETWEEN(0,7)</f>
        <v>3</v>
      </c>
      <c r="AAI7" s="49">
        <f t="shared" ref="AAI7" ca="1" si="353">RANDBETWEEN(0,7)</f>
        <v>5</v>
      </c>
      <c r="AAK7" s="49">
        <f t="shared" ref="AAK7" ca="1" si="354">RANDBETWEEN(0,7)</f>
        <v>5</v>
      </c>
      <c r="AAM7" s="49">
        <f t="shared" ref="AAM7" ca="1" si="355">RANDBETWEEN(0,7)</f>
        <v>2</v>
      </c>
      <c r="AAO7" s="49">
        <f t="shared" ref="AAO7" ca="1" si="356">RANDBETWEEN(0,7)</f>
        <v>6</v>
      </c>
      <c r="AAQ7" s="49">
        <f t="shared" ref="AAQ7" ca="1" si="357">RANDBETWEEN(0,7)</f>
        <v>4</v>
      </c>
      <c r="AAS7" s="49">
        <f t="shared" ref="AAS7" ca="1" si="358">RANDBETWEEN(0,7)</f>
        <v>4</v>
      </c>
      <c r="AAU7" s="49">
        <f t="shared" ref="AAU7" ca="1" si="359">RANDBETWEEN(0,7)</f>
        <v>5</v>
      </c>
      <c r="AAW7" s="49">
        <f t="shared" ref="AAW7" ca="1" si="360">RANDBETWEEN(0,7)</f>
        <v>1</v>
      </c>
      <c r="AAY7" s="49">
        <f t="shared" ref="AAY7" ca="1" si="361">RANDBETWEEN(0,7)</f>
        <v>3</v>
      </c>
      <c r="ABA7" s="49">
        <f t="shared" ref="ABA7" ca="1" si="362">RANDBETWEEN(0,7)</f>
        <v>7</v>
      </c>
      <c r="ABC7" s="49">
        <f t="shared" ref="ABC7" ca="1" si="363">RANDBETWEEN(0,7)</f>
        <v>2</v>
      </c>
      <c r="ABE7" s="49">
        <f t="shared" ref="ABE7" ca="1" si="364">RANDBETWEEN(0,7)</f>
        <v>1</v>
      </c>
      <c r="ABG7" s="49">
        <f t="shared" ref="ABG7" ca="1" si="365">RANDBETWEEN(0,7)</f>
        <v>2</v>
      </c>
      <c r="ABI7" s="49">
        <f t="shared" ref="ABI7" ca="1" si="366">RANDBETWEEN(0,7)</f>
        <v>4</v>
      </c>
      <c r="ABK7" s="49">
        <f t="shared" ref="ABK7" ca="1" si="367">RANDBETWEEN(0,7)</f>
        <v>2</v>
      </c>
      <c r="ABM7" s="49">
        <f t="shared" ref="ABM7" ca="1" si="368">RANDBETWEEN(0,7)</f>
        <v>7</v>
      </c>
      <c r="ABO7" s="49">
        <f t="shared" ref="ABO7" ca="1" si="369">RANDBETWEEN(0,7)</f>
        <v>0</v>
      </c>
      <c r="ABQ7" s="49">
        <f t="shared" ref="ABQ7" ca="1" si="370">RANDBETWEEN(0,7)</f>
        <v>5</v>
      </c>
      <c r="ABS7" s="49">
        <f t="shared" ref="ABS7" ca="1" si="371">RANDBETWEEN(0,7)</f>
        <v>0</v>
      </c>
      <c r="ABU7" s="49">
        <f t="shared" ref="ABU7" ca="1" si="372">RANDBETWEEN(0,7)</f>
        <v>6</v>
      </c>
      <c r="ABW7" s="49">
        <f t="shared" ref="ABW7" ca="1" si="373">RANDBETWEEN(0,7)</f>
        <v>3</v>
      </c>
      <c r="ABY7" s="49">
        <f t="shared" ref="ABY7" ca="1" si="374">RANDBETWEEN(0,7)</f>
        <v>6</v>
      </c>
      <c r="ACA7" s="49">
        <f t="shared" ref="ACA7" ca="1" si="375">RANDBETWEEN(0,7)</f>
        <v>5</v>
      </c>
      <c r="ACC7" s="49">
        <f t="shared" ref="ACC7" ca="1" si="376">RANDBETWEEN(0,7)</f>
        <v>0</v>
      </c>
      <c r="ACE7" s="49">
        <f t="shared" ref="ACE7" ca="1" si="377">RANDBETWEEN(0,7)</f>
        <v>7</v>
      </c>
      <c r="ACG7" s="49">
        <f t="shared" ref="ACG7" ca="1" si="378">RANDBETWEEN(0,7)</f>
        <v>1</v>
      </c>
      <c r="ACI7" s="49">
        <f t="shared" ref="ACI7" ca="1" si="379">RANDBETWEEN(0,7)</f>
        <v>2</v>
      </c>
      <c r="ACK7" s="49">
        <f t="shared" ref="ACK7" ca="1" si="380">RANDBETWEEN(0,7)</f>
        <v>3</v>
      </c>
      <c r="ACM7" s="49">
        <f t="shared" ref="ACM7" ca="1" si="381">RANDBETWEEN(0,7)</f>
        <v>0</v>
      </c>
      <c r="ACO7" s="49">
        <f t="shared" ref="ACO7" ca="1" si="382">RANDBETWEEN(0,7)</f>
        <v>3</v>
      </c>
      <c r="ACQ7" s="49">
        <f t="shared" ref="ACQ7" ca="1" si="383">RANDBETWEEN(0,7)</f>
        <v>4</v>
      </c>
      <c r="ACS7" s="49">
        <f t="shared" ref="ACS7" ca="1" si="384">RANDBETWEEN(0,7)</f>
        <v>3</v>
      </c>
      <c r="ACU7" s="49">
        <f t="shared" ref="ACU7" ca="1" si="385">RANDBETWEEN(0,7)</f>
        <v>1</v>
      </c>
      <c r="ACW7" s="49">
        <f t="shared" ref="ACW7" ca="1" si="386">RANDBETWEEN(0,7)</f>
        <v>4</v>
      </c>
      <c r="ACY7" s="49">
        <f t="shared" ref="ACY7" ca="1" si="387">RANDBETWEEN(0,7)</f>
        <v>6</v>
      </c>
      <c r="ADA7" s="49">
        <f t="shared" ref="ADA7" ca="1" si="388">RANDBETWEEN(0,7)</f>
        <v>5</v>
      </c>
      <c r="ADC7" s="49">
        <f t="shared" ref="ADC7" ca="1" si="389">RANDBETWEEN(0,7)</f>
        <v>5</v>
      </c>
      <c r="ADE7" s="49">
        <f t="shared" ref="ADE7" ca="1" si="390">RANDBETWEEN(0,7)</f>
        <v>2</v>
      </c>
      <c r="ADG7" s="49">
        <f t="shared" ref="ADG7" ca="1" si="391">RANDBETWEEN(0,7)</f>
        <v>6</v>
      </c>
      <c r="ADI7" s="49">
        <f t="shared" ref="ADI7" ca="1" si="392">RANDBETWEEN(0,7)</f>
        <v>7</v>
      </c>
      <c r="ADK7" s="49">
        <f t="shared" ref="ADK7" ca="1" si="393">RANDBETWEEN(0,7)</f>
        <v>1</v>
      </c>
      <c r="ADM7" s="49">
        <f t="shared" ref="ADM7" ca="1" si="394">RANDBETWEEN(0,7)</f>
        <v>4</v>
      </c>
      <c r="ADO7" s="49">
        <f t="shared" ref="ADO7" ca="1" si="395">RANDBETWEEN(0,7)</f>
        <v>4</v>
      </c>
      <c r="ADQ7" s="49">
        <f t="shared" ref="ADQ7" ca="1" si="396">RANDBETWEEN(0,7)</f>
        <v>3</v>
      </c>
      <c r="ADS7" s="49">
        <f t="shared" ref="ADS7" ca="1" si="397">RANDBETWEEN(0,7)</f>
        <v>3</v>
      </c>
      <c r="ADU7" s="49">
        <f t="shared" ref="ADU7" ca="1" si="398">RANDBETWEEN(0,7)</f>
        <v>3</v>
      </c>
      <c r="ADW7" s="49">
        <f t="shared" ref="ADW7" ca="1" si="399">RANDBETWEEN(0,7)</f>
        <v>4</v>
      </c>
      <c r="ADY7" s="49">
        <f t="shared" ref="ADY7" ca="1" si="400">RANDBETWEEN(0,7)</f>
        <v>3</v>
      </c>
      <c r="AEA7" s="49">
        <f t="shared" ref="AEA7" ca="1" si="401">RANDBETWEEN(0,7)</f>
        <v>7</v>
      </c>
      <c r="AEC7" s="49">
        <f t="shared" ref="AEC7" ca="1" si="402">RANDBETWEEN(0,7)</f>
        <v>0</v>
      </c>
      <c r="AEE7" s="49">
        <f t="shared" ref="AEE7" ca="1" si="403">RANDBETWEEN(0,7)</f>
        <v>7</v>
      </c>
      <c r="AEG7" s="49">
        <f t="shared" ref="AEG7" ca="1" si="404">RANDBETWEEN(0,7)</f>
        <v>5</v>
      </c>
      <c r="AEI7" s="49">
        <f t="shared" ref="AEI7" ca="1" si="405">RANDBETWEEN(0,7)</f>
        <v>1</v>
      </c>
      <c r="AEK7" s="49">
        <f t="shared" ref="AEK7" ca="1" si="406">RANDBETWEEN(0,7)</f>
        <v>6</v>
      </c>
      <c r="AEM7" s="49">
        <f t="shared" ref="AEM7" ca="1" si="407">RANDBETWEEN(0,7)</f>
        <v>1</v>
      </c>
      <c r="AEO7" s="49">
        <f t="shared" ref="AEO7" ca="1" si="408">RANDBETWEEN(0,7)</f>
        <v>6</v>
      </c>
      <c r="AEQ7" s="49">
        <f t="shared" ref="AEQ7" ca="1" si="409">RANDBETWEEN(0,7)</f>
        <v>7</v>
      </c>
      <c r="AES7" s="49">
        <f t="shared" ref="AES7" ca="1" si="410">RANDBETWEEN(0,7)</f>
        <v>5</v>
      </c>
      <c r="AEU7" s="49">
        <f t="shared" ref="AEU7" ca="1" si="411">RANDBETWEEN(0,7)</f>
        <v>3</v>
      </c>
      <c r="AEW7" s="49">
        <f t="shared" ref="AEW7" ca="1" si="412">RANDBETWEEN(0,7)</f>
        <v>4</v>
      </c>
      <c r="AEY7" s="49">
        <f t="shared" ref="AEY7" ca="1" si="413">RANDBETWEEN(0,7)</f>
        <v>7</v>
      </c>
      <c r="AFA7" s="49">
        <f t="shared" ref="AFA7" ca="1" si="414">RANDBETWEEN(0,7)</f>
        <v>3</v>
      </c>
      <c r="AFC7" s="49">
        <f t="shared" ref="AFC7" ca="1" si="415">RANDBETWEEN(0,7)</f>
        <v>7</v>
      </c>
      <c r="AFE7" s="49">
        <f t="shared" ref="AFE7" ca="1" si="416">RANDBETWEEN(0,7)</f>
        <v>3</v>
      </c>
      <c r="AFG7" s="49">
        <f t="shared" ref="AFG7" ca="1" si="417">RANDBETWEEN(0,7)</f>
        <v>4</v>
      </c>
      <c r="AFI7" s="49">
        <f t="shared" ref="AFI7" ca="1" si="418">RANDBETWEEN(0,7)</f>
        <v>1</v>
      </c>
      <c r="AFK7" s="49">
        <f t="shared" ref="AFK7" ca="1" si="419">RANDBETWEEN(0,7)</f>
        <v>1</v>
      </c>
      <c r="AFM7" s="49">
        <f t="shared" ref="AFM7" ca="1" si="420">RANDBETWEEN(0,7)</f>
        <v>7</v>
      </c>
      <c r="AFO7" s="49">
        <f t="shared" ref="AFO7" ca="1" si="421">RANDBETWEEN(0,7)</f>
        <v>5</v>
      </c>
      <c r="AFQ7" s="49">
        <f t="shared" ref="AFQ7" ca="1" si="422">RANDBETWEEN(0,7)</f>
        <v>0</v>
      </c>
      <c r="AFS7" s="49">
        <f t="shared" ref="AFS7" ca="1" si="423">RANDBETWEEN(0,7)</f>
        <v>2</v>
      </c>
      <c r="AFU7" s="49">
        <f t="shared" ref="AFU7" ca="1" si="424">RANDBETWEEN(0,7)</f>
        <v>5</v>
      </c>
      <c r="AFW7" s="49">
        <f t="shared" ref="AFW7" ca="1" si="425">RANDBETWEEN(0,7)</f>
        <v>1</v>
      </c>
      <c r="AFY7" s="49">
        <f t="shared" ref="AFY7" ca="1" si="426">RANDBETWEEN(0,7)</f>
        <v>7</v>
      </c>
      <c r="AGA7" s="49">
        <f t="shared" ref="AGA7" ca="1" si="427">RANDBETWEEN(0,7)</f>
        <v>6</v>
      </c>
      <c r="AGC7" s="49">
        <f t="shared" ref="AGC7" ca="1" si="428">RANDBETWEEN(0,7)</f>
        <v>3</v>
      </c>
      <c r="AGE7" s="49">
        <f t="shared" ref="AGE7" ca="1" si="429">RANDBETWEEN(0,7)</f>
        <v>3</v>
      </c>
      <c r="AGG7" s="49">
        <f t="shared" ref="AGG7" ca="1" si="430">RANDBETWEEN(0,7)</f>
        <v>3</v>
      </c>
      <c r="AGI7" s="49">
        <f t="shared" ref="AGI7" ca="1" si="431">RANDBETWEEN(0,7)</f>
        <v>0</v>
      </c>
      <c r="AGK7" s="49">
        <f t="shared" ref="AGK7" ca="1" si="432">RANDBETWEEN(0,7)</f>
        <v>2</v>
      </c>
      <c r="AGM7" s="49">
        <f t="shared" ref="AGM7" ca="1" si="433">RANDBETWEEN(0,7)</f>
        <v>3</v>
      </c>
      <c r="AGO7" s="49">
        <f t="shared" ref="AGO7" ca="1" si="434">RANDBETWEEN(0,7)</f>
        <v>5</v>
      </c>
      <c r="AGQ7" s="49">
        <f t="shared" ref="AGQ7" ca="1" si="435">RANDBETWEEN(0,7)</f>
        <v>3</v>
      </c>
      <c r="AGS7" s="49">
        <f t="shared" ref="AGS7" ca="1" si="436">RANDBETWEEN(0,7)</f>
        <v>1</v>
      </c>
      <c r="AGU7" s="49">
        <f t="shared" ref="AGU7" ca="1" si="437">RANDBETWEEN(0,7)</f>
        <v>3</v>
      </c>
      <c r="AGW7" s="49">
        <f t="shared" ref="AGW7" ca="1" si="438">RANDBETWEEN(0,7)</f>
        <v>0</v>
      </c>
      <c r="AGY7" s="49">
        <f t="shared" ref="AGY7" ca="1" si="439">RANDBETWEEN(0,7)</f>
        <v>0</v>
      </c>
      <c r="AHA7" s="49">
        <f t="shared" ref="AHA7" ca="1" si="440">RANDBETWEEN(0,7)</f>
        <v>0</v>
      </c>
      <c r="AHC7" s="49">
        <f t="shared" ref="AHC7" ca="1" si="441">RANDBETWEEN(0,7)</f>
        <v>2</v>
      </c>
      <c r="AHE7" s="49">
        <f t="shared" ref="AHE7" ca="1" si="442">RANDBETWEEN(0,7)</f>
        <v>6</v>
      </c>
      <c r="AHG7" s="49">
        <f t="shared" ref="AHG7" ca="1" si="443">RANDBETWEEN(0,7)</f>
        <v>7</v>
      </c>
      <c r="AHI7" s="49">
        <f t="shared" ref="AHI7" ca="1" si="444">RANDBETWEEN(0,7)</f>
        <v>2</v>
      </c>
      <c r="AHK7" s="49">
        <f t="shared" ref="AHK7" ca="1" si="445">RANDBETWEEN(0,7)</f>
        <v>0</v>
      </c>
      <c r="AHM7" s="49">
        <f t="shared" ref="AHM7" ca="1" si="446">RANDBETWEEN(0,7)</f>
        <v>6</v>
      </c>
      <c r="AHO7" s="49">
        <f t="shared" ref="AHO7" ca="1" si="447">RANDBETWEEN(0,7)</f>
        <v>2</v>
      </c>
      <c r="AHQ7" s="49">
        <f t="shared" ref="AHQ7" ca="1" si="448">RANDBETWEEN(0,7)</f>
        <v>1</v>
      </c>
      <c r="AHS7" s="49">
        <f t="shared" ref="AHS7" ca="1" si="449">RANDBETWEEN(0,7)</f>
        <v>3</v>
      </c>
      <c r="AHU7" s="49">
        <f t="shared" ref="AHU7" ca="1" si="450">RANDBETWEEN(0,7)</f>
        <v>0</v>
      </c>
      <c r="AHW7" s="49">
        <f t="shared" ref="AHW7" ca="1" si="451">RANDBETWEEN(0,7)</f>
        <v>1</v>
      </c>
      <c r="AHY7" s="49">
        <f t="shared" ref="AHY7" ca="1" si="452">RANDBETWEEN(0,7)</f>
        <v>7</v>
      </c>
      <c r="AIA7" s="49">
        <f t="shared" ref="AIA7" ca="1" si="453">RANDBETWEEN(0,7)</f>
        <v>0</v>
      </c>
      <c r="AIC7" s="49">
        <f t="shared" ref="AIC7" ca="1" si="454">RANDBETWEEN(0,7)</f>
        <v>2</v>
      </c>
      <c r="AIE7" s="49">
        <f t="shared" ref="AIE7" ca="1" si="455">RANDBETWEEN(0,7)</f>
        <v>0</v>
      </c>
      <c r="AIG7" s="49">
        <f t="shared" ref="AIG7" ca="1" si="456">RANDBETWEEN(0,7)</f>
        <v>4</v>
      </c>
      <c r="AII7" s="49">
        <f t="shared" ref="AII7" ca="1" si="457">RANDBETWEEN(0,7)</f>
        <v>5</v>
      </c>
      <c r="AIK7" s="49">
        <f t="shared" ref="AIK7" ca="1" si="458">RANDBETWEEN(0,7)</f>
        <v>6</v>
      </c>
      <c r="AIM7" s="49">
        <f t="shared" ref="AIM7" ca="1" si="459">RANDBETWEEN(0,7)</f>
        <v>7</v>
      </c>
      <c r="AIO7" s="49">
        <f t="shared" ref="AIO7" ca="1" si="460">RANDBETWEEN(0,7)</f>
        <v>3</v>
      </c>
      <c r="AIQ7" s="49">
        <f t="shared" ref="AIQ7" ca="1" si="461">RANDBETWEEN(0,7)</f>
        <v>0</v>
      </c>
      <c r="AIS7" s="49">
        <f t="shared" ref="AIS7" ca="1" si="462">RANDBETWEEN(0,7)</f>
        <v>2</v>
      </c>
      <c r="AIU7" s="49">
        <f t="shared" ref="AIU7" ca="1" si="463">RANDBETWEEN(0,7)</f>
        <v>6</v>
      </c>
      <c r="AIW7" s="49">
        <f t="shared" ref="AIW7" ca="1" si="464">RANDBETWEEN(0,7)</f>
        <v>6</v>
      </c>
      <c r="AIY7" s="49">
        <f t="shared" ref="AIY7" ca="1" si="465">RANDBETWEEN(0,7)</f>
        <v>0</v>
      </c>
      <c r="AJA7" s="49">
        <f t="shared" ref="AJA7" ca="1" si="466">RANDBETWEEN(0,7)</f>
        <v>5</v>
      </c>
      <c r="AJC7" s="49">
        <f t="shared" ref="AJC7" ca="1" si="467">RANDBETWEEN(0,7)</f>
        <v>6</v>
      </c>
      <c r="AJE7" s="49">
        <f t="shared" ref="AJE7" ca="1" si="468">RANDBETWEEN(0,7)</f>
        <v>2</v>
      </c>
      <c r="AJG7" s="49">
        <f t="shared" ref="AJG7" ca="1" si="469">RANDBETWEEN(0,7)</f>
        <v>4</v>
      </c>
      <c r="AJI7" s="49">
        <f t="shared" ref="AJI7" ca="1" si="470">RANDBETWEEN(0,7)</f>
        <v>2</v>
      </c>
      <c r="AJK7" s="49">
        <f t="shared" ref="AJK7" ca="1" si="471">RANDBETWEEN(0,7)</f>
        <v>7</v>
      </c>
      <c r="AJM7" s="49">
        <f t="shared" ref="AJM7" ca="1" si="472">RANDBETWEEN(0,7)</f>
        <v>4</v>
      </c>
      <c r="AJO7" s="49">
        <f t="shared" ref="AJO7" ca="1" si="473">RANDBETWEEN(0,7)</f>
        <v>1</v>
      </c>
      <c r="AJQ7" s="49">
        <f t="shared" ref="AJQ7" ca="1" si="474">RANDBETWEEN(0,7)</f>
        <v>6</v>
      </c>
      <c r="AJS7" s="49">
        <f t="shared" ref="AJS7" ca="1" si="475">RANDBETWEEN(0,7)</f>
        <v>1</v>
      </c>
      <c r="AJU7" s="49">
        <f t="shared" ref="AJU7" ca="1" si="476">RANDBETWEEN(0,7)</f>
        <v>0</v>
      </c>
      <c r="AJW7" s="49">
        <f t="shared" ref="AJW7" ca="1" si="477">RANDBETWEEN(0,7)</f>
        <v>7</v>
      </c>
      <c r="AJY7" s="49">
        <f t="shared" ref="AJY7" ca="1" si="478">RANDBETWEEN(0,7)</f>
        <v>0</v>
      </c>
      <c r="AKA7" s="49">
        <f t="shared" ref="AKA7" ca="1" si="479">RANDBETWEEN(0,7)</f>
        <v>3</v>
      </c>
      <c r="AKC7" s="49">
        <f t="shared" ref="AKC7" ca="1" si="480">RANDBETWEEN(0,7)</f>
        <v>7</v>
      </c>
      <c r="AKE7" s="49">
        <f t="shared" ref="AKE7" ca="1" si="481">RANDBETWEEN(0,7)</f>
        <v>5</v>
      </c>
      <c r="AKG7" s="49">
        <f t="shared" ref="AKG7" ca="1" si="482">RANDBETWEEN(0,7)</f>
        <v>3</v>
      </c>
      <c r="AKI7" s="49">
        <f t="shared" ref="AKI7" ca="1" si="483">RANDBETWEEN(0,7)</f>
        <v>1</v>
      </c>
      <c r="AKK7" s="49">
        <f t="shared" ref="AKK7" ca="1" si="484">RANDBETWEEN(0,7)</f>
        <v>3</v>
      </c>
      <c r="AKM7" s="49">
        <f t="shared" ref="AKM7" ca="1" si="485">RANDBETWEEN(0,7)</f>
        <v>2</v>
      </c>
      <c r="AKO7" s="49">
        <f t="shared" ref="AKO7" ca="1" si="486">RANDBETWEEN(0,7)</f>
        <v>6</v>
      </c>
      <c r="AKQ7" s="49">
        <f t="shared" ref="AKQ7" ca="1" si="487">RANDBETWEEN(0,7)</f>
        <v>0</v>
      </c>
      <c r="AKS7" s="49">
        <f t="shared" ref="AKS7" ca="1" si="488">RANDBETWEEN(0,7)</f>
        <v>6</v>
      </c>
      <c r="AKU7" s="49">
        <f t="shared" ref="AKU7" ca="1" si="489">RANDBETWEEN(0,7)</f>
        <v>1</v>
      </c>
      <c r="AKW7" s="49">
        <f t="shared" ref="AKW7" ca="1" si="490">RANDBETWEEN(0,7)</f>
        <v>3</v>
      </c>
      <c r="AKY7" s="49">
        <f t="shared" ref="AKY7" ca="1" si="491">RANDBETWEEN(0,7)</f>
        <v>5</v>
      </c>
      <c r="ALA7" s="49">
        <f t="shared" ref="ALA7" ca="1" si="492">RANDBETWEEN(0,7)</f>
        <v>6</v>
      </c>
      <c r="ALC7" s="49">
        <f t="shared" ref="ALC7" ca="1" si="493">RANDBETWEEN(0,7)</f>
        <v>6</v>
      </c>
      <c r="ALE7" s="49">
        <f t="shared" ref="ALE7" ca="1" si="494">RANDBETWEEN(0,7)</f>
        <v>6</v>
      </c>
      <c r="ALG7" s="49">
        <f t="shared" ref="ALG7" ca="1" si="495">RANDBETWEEN(0,7)</f>
        <v>7</v>
      </c>
      <c r="ALI7" s="49">
        <f t="shared" ref="ALI7" ca="1" si="496">RANDBETWEEN(0,7)</f>
        <v>6</v>
      </c>
      <c r="ALK7" s="49">
        <f t="shared" ref="ALK7" ca="1" si="497">RANDBETWEEN(0,7)</f>
        <v>1</v>
      </c>
      <c r="ALM7" s="49">
        <f t="shared" ref="ALM7" ca="1" si="498">RANDBETWEEN(0,7)</f>
        <v>4</v>
      </c>
      <c r="ALO7" s="49">
        <f t="shared" ref="ALO7" ca="1" si="499">RANDBETWEEN(0,7)</f>
        <v>0</v>
      </c>
      <c r="ALQ7" s="49">
        <f t="shared" ref="ALQ7" ca="1" si="500">RANDBETWEEN(0,7)</f>
        <v>6</v>
      </c>
      <c r="ALS7" s="49">
        <f t="shared" ref="ALS7" ca="1" si="501">RANDBETWEEN(0,7)</f>
        <v>5</v>
      </c>
      <c r="ALU7" s="49">
        <f t="shared" ref="ALU7" ca="1" si="502">RANDBETWEEN(0,7)</f>
        <v>1</v>
      </c>
      <c r="ALW7" s="49">
        <f t="shared" ref="ALW7" ca="1" si="503">RANDBETWEEN(0,7)</f>
        <v>1</v>
      </c>
      <c r="ALY7" s="49">
        <f t="shared" ref="ALY7" ca="1" si="504">RANDBETWEEN(0,7)</f>
        <v>7</v>
      </c>
      <c r="AMA7" s="49">
        <f t="shared" ref="AMA7" ca="1" si="505">RANDBETWEEN(0,7)</f>
        <v>5</v>
      </c>
      <c r="AMC7" s="49">
        <f t="shared" ref="AMC7" ca="1" si="506">RANDBETWEEN(0,7)</f>
        <v>0</v>
      </c>
      <c r="AME7" s="49">
        <f t="shared" ref="AME7" ca="1" si="507">RANDBETWEEN(0,7)</f>
        <v>0</v>
      </c>
      <c r="AMG7" s="49">
        <f t="shared" ref="AMG7" ca="1" si="508">RANDBETWEEN(0,7)</f>
        <v>7</v>
      </c>
      <c r="AMI7" s="49">
        <f t="shared" ref="AMI7" ca="1" si="509">RANDBETWEEN(0,7)</f>
        <v>7</v>
      </c>
      <c r="AMK7" s="49">
        <f t="shared" ref="AMK7" ca="1" si="510">RANDBETWEEN(0,7)</f>
        <v>4</v>
      </c>
      <c r="AMM7" s="49">
        <f t="shared" ref="AMM7:AOU7" ca="1" si="511">RANDBETWEEN(0,7)</f>
        <v>1</v>
      </c>
      <c r="AMO7" s="49">
        <f t="shared" ref="AMO7" ca="1" si="512">RANDBETWEEN(0,7)</f>
        <v>6</v>
      </c>
      <c r="AMQ7" s="49">
        <f t="shared" ca="1" si="511"/>
        <v>5</v>
      </c>
      <c r="AMS7" s="49">
        <f t="shared" ref="AMS7:APA7" ca="1" si="513">RANDBETWEEN(0,7)</f>
        <v>2</v>
      </c>
      <c r="AMU7" s="49">
        <f t="shared" ca="1" si="511"/>
        <v>7</v>
      </c>
      <c r="AMW7" s="49">
        <f t="shared" ca="1" si="513"/>
        <v>1</v>
      </c>
      <c r="AMY7" s="49">
        <f t="shared" ca="1" si="511"/>
        <v>1</v>
      </c>
      <c r="ANA7" s="49">
        <f t="shared" ca="1" si="513"/>
        <v>3</v>
      </c>
      <c r="ANC7" s="49">
        <f t="shared" ca="1" si="511"/>
        <v>2</v>
      </c>
      <c r="ANE7" s="49">
        <f t="shared" ca="1" si="513"/>
        <v>1</v>
      </c>
      <c r="ANG7" s="49">
        <f t="shared" ca="1" si="511"/>
        <v>3</v>
      </c>
      <c r="ANI7" s="49">
        <f t="shared" ca="1" si="513"/>
        <v>1</v>
      </c>
      <c r="ANK7" s="49">
        <f t="shared" ca="1" si="511"/>
        <v>0</v>
      </c>
      <c r="ANM7" s="49">
        <f t="shared" ca="1" si="513"/>
        <v>2</v>
      </c>
      <c r="ANO7" s="49">
        <f t="shared" ca="1" si="511"/>
        <v>1</v>
      </c>
      <c r="ANQ7" s="49">
        <f t="shared" ca="1" si="513"/>
        <v>0</v>
      </c>
      <c r="ANS7" s="49">
        <f t="shared" ca="1" si="511"/>
        <v>2</v>
      </c>
      <c r="ANU7" s="49">
        <f t="shared" ca="1" si="513"/>
        <v>7</v>
      </c>
      <c r="ANW7" s="49">
        <f t="shared" ca="1" si="511"/>
        <v>2</v>
      </c>
      <c r="ANY7" s="49">
        <f t="shared" ca="1" si="513"/>
        <v>0</v>
      </c>
      <c r="AOA7" s="49">
        <f t="shared" ca="1" si="511"/>
        <v>7</v>
      </c>
      <c r="AOC7" s="49">
        <f t="shared" ca="1" si="513"/>
        <v>7</v>
      </c>
      <c r="AOE7" s="49">
        <f t="shared" ca="1" si="511"/>
        <v>2</v>
      </c>
      <c r="AOG7" s="49">
        <f t="shared" ca="1" si="513"/>
        <v>7</v>
      </c>
      <c r="AOI7" s="49">
        <f t="shared" ca="1" si="511"/>
        <v>4</v>
      </c>
      <c r="AOK7" s="49">
        <f t="shared" ca="1" si="513"/>
        <v>0</v>
      </c>
      <c r="AOM7" s="49">
        <f t="shared" ca="1" si="511"/>
        <v>3</v>
      </c>
      <c r="AOO7" s="49">
        <f t="shared" ca="1" si="513"/>
        <v>0</v>
      </c>
      <c r="AOQ7" s="49">
        <f t="shared" ca="1" si="511"/>
        <v>2</v>
      </c>
      <c r="AOS7" s="49">
        <f t="shared" ca="1" si="513"/>
        <v>2</v>
      </c>
      <c r="AOU7" s="49">
        <f t="shared" ca="1" si="511"/>
        <v>0</v>
      </c>
      <c r="AOW7" s="49">
        <f t="shared" ca="1" si="513"/>
        <v>2</v>
      </c>
      <c r="AOY7" s="49">
        <f t="shared" ref="AOY7:ARG7" ca="1" si="514">RANDBETWEEN(0,7)</f>
        <v>7</v>
      </c>
      <c r="APA7" s="49">
        <f t="shared" ca="1" si="513"/>
        <v>1</v>
      </c>
      <c r="APC7" s="49">
        <f t="shared" ca="1" si="514"/>
        <v>0</v>
      </c>
      <c r="APE7" s="49">
        <f t="shared" ref="APE7:ARM7" ca="1" si="515">RANDBETWEEN(0,7)</f>
        <v>6</v>
      </c>
      <c r="APG7" s="49">
        <f t="shared" ca="1" si="514"/>
        <v>4</v>
      </c>
      <c r="API7" s="49">
        <f t="shared" ca="1" si="515"/>
        <v>1</v>
      </c>
      <c r="APK7" s="49">
        <f t="shared" ca="1" si="514"/>
        <v>3</v>
      </c>
      <c r="APM7" s="49">
        <f t="shared" ca="1" si="515"/>
        <v>2</v>
      </c>
      <c r="APO7" s="49">
        <f t="shared" ca="1" si="514"/>
        <v>2</v>
      </c>
      <c r="APQ7" s="49">
        <f t="shared" ca="1" si="515"/>
        <v>3</v>
      </c>
      <c r="APS7" s="49">
        <f t="shared" ca="1" si="514"/>
        <v>6</v>
      </c>
      <c r="APU7" s="49">
        <f t="shared" ca="1" si="515"/>
        <v>2</v>
      </c>
      <c r="APW7" s="49">
        <f t="shared" ca="1" si="514"/>
        <v>3</v>
      </c>
      <c r="APY7" s="49">
        <f t="shared" ca="1" si="515"/>
        <v>4</v>
      </c>
      <c r="AQA7" s="49">
        <f t="shared" ca="1" si="514"/>
        <v>4</v>
      </c>
      <c r="AQC7" s="49">
        <f t="shared" ca="1" si="515"/>
        <v>2</v>
      </c>
      <c r="AQE7" s="49">
        <f t="shared" ca="1" si="514"/>
        <v>1</v>
      </c>
      <c r="AQG7" s="49">
        <f t="shared" ca="1" si="515"/>
        <v>5</v>
      </c>
      <c r="AQI7" s="49">
        <f t="shared" ca="1" si="514"/>
        <v>1</v>
      </c>
      <c r="AQK7" s="49">
        <f t="shared" ca="1" si="515"/>
        <v>6</v>
      </c>
      <c r="AQM7" s="49">
        <f t="shared" ca="1" si="514"/>
        <v>6</v>
      </c>
      <c r="AQO7" s="49">
        <f t="shared" ca="1" si="515"/>
        <v>1</v>
      </c>
      <c r="AQQ7" s="49">
        <f t="shared" ca="1" si="514"/>
        <v>0</v>
      </c>
      <c r="AQS7" s="49">
        <f t="shared" ca="1" si="515"/>
        <v>2</v>
      </c>
      <c r="AQU7" s="49">
        <f t="shared" ca="1" si="514"/>
        <v>6</v>
      </c>
      <c r="AQW7" s="49">
        <f t="shared" ca="1" si="515"/>
        <v>3</v>
      </c>
      <c r="AQY7" s="49">
        <f t="shared" ca="1" si="514"/>
        <v>6</v>
      </c>
      <c r="ARA7" s="49">
        <f t="shared" ca="1" si="515"/>
        <v>2</v>
      </c>
      <c r="ARC7" s="49">
        <f t="shared" ca="1" si="514"/>
        <v>3</v>
      </c>
      <c r="ARE7" s="49">
        <f t="shared" ca="1" si="515"/>
        <v>4</v>
      </c>
      <c r="ARG7" s="49">
        <f t="shared" ca="1" si="514"/>
        <v>3</v>
      </c>
      <c r="ARI7" s="49">
        <f t="shared" ca="1" si="515"/>
        <v>5</v>
      </c>
      <c r="ARK7" s="49">
        <f t="shared" ref="ARK7:ATS7" ca="1" si="516">RANDBETWEEN(0,7)</f>
        <v>4</v>
      </c>
      <c r="ARM7" s="49">
        <f t="shared" ca="1" si="515"/>
        <v>3</v>
      </c>
      <c r="ARO7" s="49">
        <f t="shared" ca="1" si="516"/>
        <v>7</v>
      </c>
      <c r="ARQ7" s="49">
        <f t="shared" ref="ARQ7:ATY7" ca="1" si="517">RANDBETWEEN(0,7)</f>
        <v>4</v>
      </c>
      <c r="ARS7" s="49">
        <f t="shared" ca="1" si="516"/>
        <v>3</v>
      </c>
      <c r="ARU7" s="49">
        <f t="shared" ca="1" si="517"/>
        <v>7</v>
      </c>
      <c r="ARW7" s="49">
        <f t="shared" ca="1" si="516"/>
        <v>0</v>
      </c>
      <c r="ARY7" s="49">
        <f t="shared" ca="1" si="517"/>
        <v>2</v>
      </c>
      <c r="ASA7" s="49">
        <f t="shared" ca="1" si="516"/>
        <v>4</v>
      </c>
      <c r="ASC7" s="49">
        <f t="shared" ca="1" si="517"/>
        <v>4</v>
      </c>
      <c r="ASE7" s="49">
        <f t="shared" ca="1" si="516"/>
        <v>3</v>
      </c>
      <c r="ASG7" s="49">
        <f t="shared" ca="1" si="517"/>
        <v>6</v>
      </c>
      <c r="ASI7" s="49">
        <f t="shared" ca="1" si="516"/>
        <v>1</v>
      </c>
      <c r="ASK7" s="49">
        <f t="shared" ca="1" si="517"/>
        <v>7</v>
      </c>
      <c r="ASM7" s="49">
        <f t="shared" ca="1" si="516"/>
        <v>1</v>
      </c>
      <c r="ASO7" s="49">
        <f t="shared" ca="1" si="517"/>
        <v>7</v>
      </c>
      <c r="ASQ7" s="49">
        <f t="shared" ca="1" si="516"/>
        <v>6</v>
      </c>
      <c r="ASS7" s="49">
        <f t="shared" ca="1" si="517"/>
        <v>0</v>
      </c>
      <c r="ASU7" s="49">
        <f t="shared" ca="1" si="516"/>
        <v>2</v>
      </c>
      <c r="ASW7" s="49">
        <f t="shared" ca="1" si="517"/>
        <v>3</v>
      </c>
      <c r="ASY7" s="49">
        <f t="shared" ca="1" si="516"/>
        <v>4</v>
      </c>
      <c r="ATA7" s="49">
        <f t="shared" ca="1" si="517"/>
        <v>3</v>
      </c>
      <c r="ATC7" s="49">
        <f t="shared" ca="1" si="516"/>
        <v>2</v>
      </c>
      <c r="ATE7" s="49">
        <f t="shared" ca="1" si="517"/>
        <v>4</v>
      </c>
      <c r="ATG7" s="49">
        <f t="shared" ca="1" si="516"/>
        <v>3</v>
      </c>
      <c r="ATI7" s="49">
        <f t="shared" ca="1" si="517"/>
        <v>5</v>
      </c>
      <c r="ATK7" s="49">
        <f t="shared" ca="1" si="516"/>
        <v>2</v>
      </c>
      <c r="ATM7" s="49">
        <f t="shared" ca="1" si="517"/>
        <v>5</v>
      </c>
      <c r="ATO7" s="49">
        <f t="shared" ca="1" si="516"/>
        <v>5</v>
      </c>
      <c r="ATQ7" s="49">
        <f t="shared" ca="1" si="517"/>
        <v>4</v>
      </c>
      <c r="ATS7" s="49">
        <f t="shared" ca="1" si="516"/>
        <v>1</v>
      </c>
      <c r="ATU7" s="49">
        <f t="shared" ca="1" si="517"/>
        <v>0</v>
      </c>
      <c r="ATW7" s="49">
        <f t="shared" ref="ATW7:AWE7" ca="1" si="518">RANDBETWEEN(0,7)</f>
        <v>6</v>
      </c>
      <c r="ATY7" s="49">
        <f t="shared" ca="1" si="517"/>
        <v>0</v>
      </c>
      <c r="AUA7" s="49">
        <f t="shared" ca="1" si="518"/>
        <v>0</v>
      </c>
      <c r="AUC7" s="49">
        <f t="shared" ref="AUC7:AWK7" ca="1" si="519">RANDBETWEEN(0,7)</f>
        <v>2</v>
      </c>
      <c r="AUE7" s="49">
        <f t="shared" ca="1" si="518"/>
        <v>3</v>
      </c>
      <c r="AUG7" s="49">
        <f t="shared" ca="1" si="519"/>
        <v>6</v>
      </c>
      <c r="AUI7" s="49">
        <f t="shared" ca="1" si="518"/>
        <v>6</v>
      </c>
      <c r="AUK7" s="49">
        <f t="shared" ca="1" si="519"/>
        <v>1</v>
      </c>
      <c r="AUM7" s="49">
        <f t="shared" ca="1" si="518"/>
        <v>7</v>
      </c>
      <c r="AUO7" s="49">
        <f t="shared" ca="1" si="519"/>
        <v>7</v>
      </c>
      <c r="AUQ7" s="49">
        <f t="shared" ca="1" si="518"/>
        <v>4</v>
      </c>
      <c r="AUS7" s="49">
        <f t="shared" ca="1" si="519"/>
        <v>2</v>
      </c>
      <c r="AUU7" s="49">
        <f t="shared" ca="1" si="518"/>
        <v>4</v>
      </c>
      <c r="AUW7" s="49">
        <f t="shared" ca="1" si="519"/>
        <v>5</v>
      </c>
      <c r="AUY7" s="49">
        <f t="shared" ca="1" si="518"/>
        <v>4</v>
      </c>
      <c r="AVA7" s="49">
        <f t="shared" ca="1" si="519"/>
        <v>1</v>
      </c>
      <c r="AVC7" s="49">
        <f t="shared" ca="1" si="518"/>
        <v>1</v>
      </c>
      <c r="AVE7" s="49">
        <f t="shared" ca="1" si="519"/>
        <v>0</v>
      </c>
      <c r="AVG7" s="49">
        <f t="shared" ca="1" si="518"/>
        <v>3</v>
      </c>
      <c r="AVI7" s="49">
        <f t="shared" ca="1" si="519"/>
        <v>1</v>
      </c>
      <c r="AVK7" s="49">
        <f t="shared" ca="1" si="518"/>
        <v>0</v>
      </c>
      <c r="AVM7" s="49">
        <f t="shared" ca="1" si="519"/>
        <v>4</v>
      </c>
      <c r="AVO7" s="49">
        <f t="shared" ca="1" si="518"/>
        <v>2</v>
      </c>
      <c r="AVQ7" s="49">
        <f t="shared" ca="1" si="519"/>
        <v>6</v>
      </c>
      <c r="AVS7" s="49">
        <f t="shared" ca="1" si="518"/>
        <v>0</v>
      </c>
      <c r="AVU7" s="49">
        <f t="shared" ca="1" si="519"/>
        <v>2</v>
      </c>
      <c r="AVW7" s="49">
        <f t="shared" ca="1" si="518"/>
        <v>2</v>
      </c>
      <c r="AVY7" s="49">
        <f t="shared" ca="1" si="519"/>
        <v>3</v>
      </c>
      <c r="AWA7" s="49">
        <f t="shared" ca="1" si="518"/>
        <v>3</v>
      </c>
      <c r="AWC7" s="49">
        <f t="shared" ca="1" si="519"/>
        <v>6</v>
      </c>
      <c r="AWE7" s="49">
        <f t="shared" ca="1" si="518"/>
        <v>5</v>
      </c>
      <c r="AWG7" s="49">
        <f t="shared" ca="1" si="519"/>
        <v>1</v>
      </c>
      <c r="AWI7" s="49">
        <f t="shared" ref="AWI7:AYQ7" ca="1" si="520">RANDBETWEEN(0,7)</f>
        <v>6</v>
      </c>
      <c r="AWK7" s="49">
        <f t="shared" ca="1" si="519"/>
        <v>0</v>
      </c>
      <c r="AWM7" s="49">
        <f t="shared" ca="1" si="520"/>
        <v>4</v>
      </c>
      <c r="AWO7" s="49">
        <f t="shared" ref="AWO7:AYW7" ca="1" si="521">RANDBETWEEN(0,7)</f>
        <v>2</v>
      </c>
      <c r="AWQ7" s="49">
        <f t="shared" ca="1" si="520"/>
        <v>6</v>
      </c>
      <c r="AWS7" s="49">
        <f t="shared" ca="1" si="521"/>
        <v>3</v>
      </c>
      <c r="AWU7" s="49">
        <f t="shared" ca="1" si="520"/>
        <v>1</v>
      </c>
      <c r="AWW7" s="49">
        <f t="shared" ca="1" si="521"/>
        <v>1</v>
      </c>
      <c r="AWY7" s="49">
        <f t="shared" ca="1" si="520"/>
        <v>6</v>
      </c>
      <c r="AXA7" s="49">
        <f t="shared" ca="1" si="521"/>
        <v>7</v>
      </c>
      <c r="AXC7" s="49">
        <f t="shared" ca="1" si="520"/>
        <v>4</v>
      </c>
      <c r="AXE7" s="49">
        <f t="shared" ca="1" si="521"/>
        <v>2</v>
      </c>
      <c r="AXG7" s="49">
        <f t="shared" ca="1" si="520"/>
        <v>7</v>
      </c>
      <c r="AXI7" s="49">
        <f t="shared" ca="1" si="521"/>
        <v>5</v>
      </c>
      <c r="AXK7" s="49">
        <f t="shared" ca="1" si="520"/>
        <v>0</v>
      </c>
      <c r="AXM7" s="49">
        <f t="shared" ca="1" si="521"/>
        <v>5</v>
      </c>
      <c r="AXO7" s="49">
        <f t="shared" ca="1" si="520"/>
        <v>1</v>
      </c>
      <c r="AXQ7" s="49">
        <f t="shared" ca="1" si="521"/>
        <v>5</v>
      </c>
      <c r="AXS7" s="49">
        <f t="shared" ca="1" si="520"/>
        <v>4</v>
      </c>
      <c r="AXU7" s="49">
        <f t="shared" ca="1" si="521"/>
        <v>1</v>
      </c>
      <c r="AXW7" s="49">
        <f t="shared" ca="1" si="520"/>
        <v>1</v>
      </c>
      <c r="AXY7" s="49">
        <f t="shared" ca="1" si="521"/>
        <v>3</v>
      </c>
      <c r="AYA7" s="49">
        <f t="shared" ca="1" si="520"/>
        <v>3</v>
      </c>
      <c r="AYC7" s="49">
        <f t="shared" ca="1" si="521"/>
        <v>5</v>
      </c>
      <c r="AYE7" s="49">
        <f t="shared" ca="1" si="520"/>
        <v>6</v>
      </c>
      <c r="AYG7" s="49">
        <f t="shared" ca="1" si="521"/>
        <v>4</v>
      </c>
      <c r="AYI7" s="49">
        <f t="shared" ca="1" si="520"/>
        <v>1</v>
      </c>
      <c r="AYK7" s="49">
        <f t="shared" ca="1" si="521"/>
        <v>4</v>
      </c>
      <c r="AYM7" s="49">
        <f t="shared" ca="1" si="520"/>
        <v>2</v>
      </c>
      <c r="AYO7" s="49">
        <f t="shared" ca="1" si="521"/>
        <v>2</v>
      </c>
      <c r="AYQ7" s="49">
        <f t="shared" ca="1" si="520"/>
        <v>6</v>
      </c>
      <c r="AYS7" s="49">
        <f t="shared" ca="1" si="521"/>
        <v>1</v>
      </c>
      <c r="AYU7" s="49">
        <f t="shared" ref="AYU7:BBC7" ca="1" si="522">RANDBETWEEN(0,7)</f>
        <v>4</v>
      </c>
      <c r="AYW7" s="49">
        <f t="shared" ca="1" si="521"/>
        <v>7</v>
      </c>
      <c r="AYY7" s="49">
        <f t="shared" ca="1" si="522"/>
        <v>3</v>
      </c>
      <c r="AZA7" s="49">
        <f t="shared" ref="AZA7:BBI7" ca="1" si="523">RANDBETWEEN(0,7)</f>
        <v>3</v>
      </c>
      <c r="AZC7" s="49">
        <f t="shared" ca="1" si="522"/>
        <v>2</v>
      </c>
      <c r="AZE7" s="49">
        <f t="shared" ca="1" si="523"/>
        <v>6</v>
      </c>
      <c r="AZG7" s="49">
        <f t="shared" ca="1" si="522"/>
        <v>4</v>
      </c>
      <c r="AZI7" s="49">
        <f t="shared" ca="1" si="523"/>
        <v>1</v>
      </c>
      <c r="AZK7" s="49">
        <f t="shared" ca="1" si="522"/>
        <v>5</v>
      </c>
      <c r="AZM7" s="49">
        <f t="shared" ca="1" si="523"/>
        <v>3</v>
      </c>
      <c r="AZO7" s="49">
        <f t="shared" ca="1" si="522"/>
        <v>7</v>
      </c>
      <c r="AZQ7" s="49">
        <f t="shared" ca="1" si="523"/>
        <v>0</v>
      </c>
      <c r="AZS7" s="49">
        <f t="shared" ca="1" si="522"/>
        <v>3</v>
      </c>
      <c r="AZU7" s="49">
        <f t="shared" ca="1" si="523"/>
        <v>5</v>
      </c>
      <c r="AZW7" s="49">
        <f t="shared" ca="1" si="522"/>
        <v>6</v>
      </c>
      <c r="AZY7" s="49">
        <f t="shared" ca="1" si="523"/>
        <v>6</v>
      </c>
      <c r="BAA7" s="49">
        <f t="shared" ca="1" si="522"/>
        <v>1</v>
      </c>
      <c r="BAC7" s="49">
        <f t="shared" ca="1" si="523"/>
        <v>2</v>
      </c>
      <c r="BAE7" s="49">
        <f t="shared" ca="1" si="522"/>
        <v>6</v>
      </c>
      <c r="BAG7" s="49">
        <f t="shared" ca="1" si="523"/>
        <v>7</v>
      </c>
      <c r="BAI7" s="49">
        <f t="shared" ca="1" si="522"/>
        <v>4</v>
      </c>
      <c r="BAK7" s="49">
        <f t="shared" ca="1" si="523"/>
        <v>7</v>
      </c>
      <c r="BAM7" s="49">
        <f t="shared" ca="1" si="522"/>
        <v>1</v>
      </c>
      <c r="BAO7" s="49">
        <f t="shared" ca="1" si="523"/>
        <v>6</v>
      </c>
      <c r="BAQ7" s="49">
        <f t="shared" ca="1" si="522"/>
        <v>1</v>
      </c>
      <c r="BAS7" s="49">
        <f t="shared" ca="1" si="523"/>
        <v>2</v>
      </c>
      <c r="BAU7" s="49">
        <f t="shared" ca="1" si="522"/>
        <v>3</v>
      </c>
      <c r="BAW7" s="49">
        <f t="shared" ca="1" si="523"/>
        <v>1</v>
      </c>
      <c r="BAY7" s="49">
        <f t="shared" ca="1" si="522"/>
        <v>5</v>
      </c>
      <c r="BBA7" s="49">
        <f t="shared" ca="1" si="523"/>
        <v>4</v>
      </c>
      <c r="BBC7" s="49">
        <f t="shared" ca="1" si="522"/>
        <v>3</v>
      </c>
      <c r="BBE7" s="49">
        <f t="shared" ca="1" si="523"/>
        <v>6</v>
      </c>
      <c r="BBG7" s="49">
        <f t="shared" ref="BBG7:BDO7" ca="1" si="524">RANDBETWEEN(0,7)</f>
        <v>1</v>
      </c>
      <c r="BBI7" s="49">
        <f t="shared" ca="1" si="523"/>
        <v>4</v>
      </c>
      <c r="BBK7" s="49">
        <f t="shared" ca="1" si="524"/>
        <v>3</v>
      </c>
      <c r="BBM7" s="49">
        <f t="shared" ref="BBM7:BDU7" ca="1" si="525">RANDBETWEEN(0,7)</f>
        <v>5</v>
      </c>
      <c r="BBO7" s="49">
        <f t="shared" ca="1" si="524"/>
        <v>4</v>
      </c>
      <c r="BBQ7" s="49">
        <f t="shared" ca="1" si="525"/>
        <v>5</v>
      </c>
      <c r="BBS7" s="49">
        <f t="shared" ca="1" si="524"/>
        <v>1</v>
      </c>
      <c r="BBU7" s="49">
        <f t="shared" ca="1" si="525"/>
        <v>1</v>
      </c>
      <c r="BBW7" s="49">
        <f t="shared" ca="1" si="524"/>
        <v>0</v>
      </c>
      <c r="BBY7" s="49">
        <f t="shared" ca="1" si="525"/>
        <v>5</v>
      </c>
      <c r="BCA7" s="49">
        <f t="shared" ca="1" si="524"/>
        <v>5</v>
      </c>
      <c r="BCC7" s="49">
        <f t="shared" ca="1" si="525"/>
        <v>7</v>
      </c>
      <c r="BCE7" s="49">
        <f t="shared" ca="1" si="524"/>
        <v>0</v>
      </c>
      <c r="BCG7" s="49">
        <f t="shared" ca="1" si="525"/>
        <v>1</v>
      </c>
      <c r="BCI7" s="49">
        <f t="shared" ca="1" si="524"/>
        <v>0</v>
      </c>
      <c r="BCK7" s="49">
        <f t="shared" ca="1" si="525"/>
        <v>4</v>
      </c>
      <c r="BCM7" s="49">
        <f t="shared" ca="1" si="524"/>
        <v>6</v>
      </c>
      <c r="BCO7" s="49">
        <f t="shared" ca="1" si="525"/>
        <v>1</v>
      </c>
      <c r="BCQ7" s="49">
        <f t="shared" ca="1" si="524"/>
        <v>0</v>
      </c>
      <c r="BCS7" s="49">
        <f t="shared" ca="1" si="525"/>
        <v>7</v>
      </c>
      <c r="BCU7" s="49">
        <f t="shared" ca="1" si="524"/>
        <v>0</v>
      </c>
      <c r="BCW7" s="49">
        <f t="shared" ca="1" si="525"/>
        <v>5</v>
      </c>
      <c r="BCY7" s="49">
        <f t="shared" ca="1" si="524"/>
        <v>6</v>
      </c>
      <c r="BDA7" s="49">
        <f t="shared" ca="1" si="525"/>
        <v>5</v>
      </c>
      <c r="BDC7" s="49">
        <f t="shared" ca="1" si="524"/>
        <v>6</v>
      </c>
      <c r="BDE7" s="49">
        <f t="shared" ca="1" si="525"/>
        <v>7</v>
      </c>
      <c r="BDG7" s="49">
        <f t="shared" ca="1" si="524"/>
        <v>4</v>
      </c>
      <c r="BDI7" s="49">
        <f t="shared" ca="1" si="525"/>
        <v>1</v>
      </c>
      <c r="BDK7" s="49">
        <f t="shared" ca="1" si="524"/>
        <v>3</v>
      </c>
      <c r="BDM7" s="49">
        <f t="shared" ca="1" si="525"/>
        <v>4</v>
      </c>
      <c r="BDO7" s="49">
        <f t="shared" ca="1" si="524"/>
        <v>3</v>
      </c>
      <c r="BDQ7" s="49">
        <f t="shared" ca="1" si="525"/>
        <v>4</v>
      </c>
      <c r="BDS7" s="49">
        <f t="shared" ref="BDS7:BGA7" ca="1" si="526">RANDBETWEEN(0,7)</f>
        <v>3</v>
      </c>
      <c r="BDU7" s="49">
        <f t="shared" ca="1" si="525"/>
        <v>6</v>
      </c>
      <c r="BDW7" s="49">
        <f t="shared" ca="1" si="526"/>
        <v>2</v>
      </c>
      <c r="BDY7" s="49">
        <f t="shared" ref="BDY7:BGG7" ca="1" si="527">RANDBETWEEN(0,7)</f>
        <v>4</v>
      </c>
      <c r="BEA7" s="49">
        <f t="shared" ca="1" si="526"/>
        <v>6</v>
      </c>
      <c r="BEC7" s="49">
        <f t="shared" ca="1" si="527"/>
        <v>1</v>
      </c>
      <c r="BEE7" s="49">
        <f t="shared" ca="1" si="526"/>
        <v>0</v>
      </c>
      <c r="BEG7" s="49">
        <f t="shared" ca="1" si="527"/>
        <v>0</v>
      </c>
      <c r="BEI7" s="49">
        <f t="shared" ca="1" si="526"/>
        <v>1</v>
      </c>
      <c r="BEK7" s="49">
        <f t="shared" ca="1" si="527"/>
        <v>2</v>
      </c>
      <c r="BEM7" s="49">
        <f t="shared" ca="1" si="526"/>
        <v>6</v>
      </c>
      <c r="BEO7" s="49">
        <f t="shared" ca="1" si="527"/>
        <v>0</v>
      </c>
      <c r="BEQ7" s="49">
        <f t="shared" ca="1" si="526"/>
        <v>5</v>
      </c>
      <c r="BES7" s="49">
        <f t="shared" ca="1" si="527"/>
        <v>7</v>
      </c>
      <c r="BEU7" s="49">
        <f t="shared" ca="1" si="526"/>
        <v>3</v>
      </c>
      <c r="BEW7" s="49">
        <f t="shared" ca="1" si="527"/>
        <v>2</v>
      </c>
      <c r="BEY7" s="49">
        <f t="shared" ca="1" si="526"/>
        <v>2</v>
      </c>
      <c r="BFA7" s="49">
        <f t="shared" ca="1" si="527"/>
        <v>7</v>
      </c>
      <c r="BFC7" s="49">
        <f t="shared" ca="1" si="526"/>
        <v>0</v>
      </c>
      <c r="BFE7" s="49">
        <f t="shared" ca="1" si="527"/>
        <v>5</v>
      </c>
      <c r="BFG7" s="49">
        <f t="shared" ca="1" si="526"/>
        <v>4</v>
      </c>
      <c r="BFI7" s="49">
        <f t="shared" ca="1" si="527"/>
        <v>4</v>
      </c>
      <c r="BFK7" s="49">
        <f t="shared" ca="1" si="526"/>
        <v>3</v>
      </c>
      <c r="BFM7" s="49">
        <f t="shared" ca="1" si="527"/>
        <v>1</v>
      </c>
      <c r="BFO7" s="49">
        <f t="shared" ca="1" si="526"/>
        <v>5</v>
      </c>
      <c r="BFQ7" s="49">
        <f t="shared" ca="1" si="527"/>
        <v>0</v>
      </c>
      <c r="BFS7" s="49">
        <f t="shared" ca="1" si="526"/>
        <v>3</v>
      </c>
      <c r="BFU7" s="49">
        <f t="shared" ca="1" si="527"/>
        <v>2</v>
      </c>
      <c r="BFW7" s="49">
        <f t="shared" ca="1" si="526"/>
        <v>3</v>
      </c>
      <c r="BFY7" s="49">
        <f t="shared" ca="1" si="527"/>
        <v>5</v>
      </c>
      <c r="BGA7" s="49">
        <f t="shared" ca="1" si="526"/>
        <v>3</v>
      </c>
      <c r="BGC7" s="49">
        <f t="shared" ca="1" si="527"/>
        <v>2</v>
      </c>
      <c r="BGE7" s="49">
        <f t="shared" ref="BGE7:BIM7" ca="1" si="528">RANDBETWEEN(0,7)</f>
        <v>0</v>
      </c>
      <c r="BGG7" s="49">
        <f t="shared" ca="1" si="527"/>
        <v>1</v>
      </c>
      <c r="BGI7" s="49">
        <f t="shared" ca="1" si="528"/>
        <v>4</v>
      </c>
      <c r="BGK7" s="49">
        <f t="shared" ref="BGK7:BIS7" ca="1" si="529">RANDBETWEEN(0,7)</f>
        <v>0</v>
      </c>
      <c r="BGM7" s="49">
        <f t="shared" ca="1" si="528"/>
        <v>7</v>
      </c>
      <c r="BGO7" s="49">
        <f t="shared" ca="1" si="529"/>
        <v>2</v>
      </c>
      <c r="BGQ7" s="49">
        <f t="shared" ca="1" si="528"/>
        <v>5</v>
      </c>
      <c r="BGS7" s="49">
        <f t="shared" ca="1" si="529"/>
        <v>0</v>
      </c>
      <c r="BGU7" s="49">
        <f t="shared" ca="1" si="528"/>
        <v>5</v>
      </c>
      <c r="BGW7" s="49">
        <f t="shared" ca="1" si="529"/>
        <v>4</v>
      </c>
      <c r="BGY7" s="49">
        <f t="shared" ca="1" si="528"/>
        <v>1</v>
      </c>
      <c r="BHA7" s="49">
        <f t="shared" ca="1" si="529"/>
        <v>2</v>
      </c>
      <c r="BHC7" s="49">
        <f t="shared" ca="1" si="528"/>
        <v>5</v>
      </c>
      <c r="BHE7" s="49">
        <f t="shared" ca="1" si="529"/>
        <v>4</v>
      </c>
      <c r="BHG7" s="49">
        <f t="shared" ca="1" si="528"/>
        <v>3</v>
      </c>
      <c r="BHI7" s="49">
        <f t="shared" ca="1" si="529"/>
        <v>2</v>
      </c>
      <c r="BHK7" s="49">
        <f t="shared" ca="1" si="528"/>
        <v>6</v>
      </c>
      <c r="BHM7" s="49">
        <f t="shared" ca="1" si="529"/>
        <v>1</v>
      </c>
      <c r="BHO7" s="49">
        <f t="shared" ca="1" si="528"/>
        <v>6</v>
      </c>
      <c r="BHQ7" s="49">
        <f t="shared" ca="1" si="529"/>
        <v>1</v>
      </c>
      <c r="BHS7" s="49">
        <f t="shared" ca="1" si="528"/>
        <v>7</v>
      </c>
      <c r="BHU7" s="49">
        <f t="shared" ca="1" si="529"/>
        <v>6</v>
      </c>
      <c r="BHW7" s="49">
        <f t="shared" ca="1" si="528"/>
        <v>3</v>
      </c>
      <c r="BHY7" s="49">
        <f t="shared" ca="1" si="529"/>
        <v>4</v>
      </c>
      <c r="BIA7" s="49">
        <f t="shared" ca="1" si="528"/>
        <v>6</v>
      </c>
      <c r="BIC7" s="49">
        <f t="shared" ca="1" si="529"/>
        <v>1</v>
      </c>
      <c r="BIE7" s="49">
        <f t="shared" ca="1" si="528"/>
        <v>5</v>
      </c>
      <c r="BIG7" s="49">
        <f t="shared" ca="1" si="529"/>
        <v>5</v>
      </c>
      <c r="BII7" s="49">
        <f t="shared" ca="1" si="528"/>
        <v>0</v>
      </c>
      <c r="BIK7" s="49">
        <f t="shared" ca="1" si="529"/>
        <v>0</v>
      </c>
      <c r="BIM7" s="49">
        <f t="shared" ca="1" si="528"/>
        <v>4</v>
      </c>
      <c r="BIO7" s="49">
        <f t="shared" ca="1" si="529"/>
        <v>3</v>
      </c>
      <c r="BIQ7" s="49">
        <f t="shared" ref="BIQ7:BKY7" ca="1" si="530">RANDBETWEEN(0,7)</f>
        <v>2</v>
      </c>
      <c r="BIS7" s="49">
        <f t="shared" ca="1" si="529"/>
        <v>2</v>
      </c>
      <c r="BIU7" s="49">
        <f t="shared" ca="1" si="530"/>
        <v>7</v>
      </c>
      <c r="BIW7" s="49">
        <f t="shared" ref="BIW7:BLE7" ca="1" si="531">RANDBETWEEN(0,7)</f>
        <v>6</v>
      </c>
      <c r="BIY7" s="49">
        <f t="shared" ca="1" si="530"/>
        <v>2</v>
      </c>
      <c r="BJA7" s="49">
        <f t="shared" ca="1" si="531"/>
        <v>6</v>
      </c>
      <c r="BJC7" s="49">
        <f t="shared" ca="1" si="530"/>
        <v>6</v>
      </c>
      <c r="BJE7" s="49">
        <f t="shared" ca="1" si="531"/>
        <v>7</v>
      </c>
      <c r="BJG7" s="49">
        <f t="shared" ca="1" si="530"/>
        <v>7</v>
      </c>
      <c r="BJI7" s="49">
        <f t="shared" ca="1" si="531"/>
        <v>0</v>
      </c>
      <c r="BJK7" s="49">
        <f t="shared" ca="1" si="530"/>
        <v>4</v>
      </c>
      <c r="BJM7" s="49">
        <f t="shared" ca="1" si="531"/>
        <v>4</v>
      </c>
      <c r="BJO7" s="49">
        <f t="shared" ca="1" si="530"/>
        <v>6</v>
      </c>
      <c r="BJQ7" s="49">
        <f t="shared" ca="1" si="531"/>
        <v>2</v>
      </c>
      <c r="BJS7" s="49">
        <f t="shared" ca="1" si="530"/>
        <v>4</v>
      </c>
      <c r="BJU7" s="49">
        <f t="shared" ca="1" si="531"/>
        <v>1</v>
      </c>
      <c r="BJW7" s="49">
        <f t="shared" ca="1" si="530"/>
        <v>6</v>
      </c>
      <c r="BJY7" s="49">
        <f t="shared" ca="1" si="531"/>
        <v>0</v>
      </c>
      <c r="BKA7" s="49">
        <f t="shared" ca="1" si="530"/>
        <v>6</v>
      </c>
      <c r="BKC7" s="49">
        <f t="shared" ca="1" si="531"/>
        <v>2</v>
      </c>
      <c r="BKE7" s="49">
        <f t="shared" ca="1" si="530"/>
        <v>7</v>
      </c>
      <c r="BKG7" s="49">
        <f t="shared" ca="1" si="531"/>
        <v>5</v>
      </c>
      <c r="BKI7" s="49">
        <f t="shared" ca="1" si="530"/>
        <v>1</v>
      </c>
      <c r="BKK7" s="49">
        <f t="shared" ca="1" si="531"/>
        <v>1</v>
      </c>
      <c r="BKM7" s="49">
        <f t="shared" ca="1" si="530"/>
        <v>3</v>
      </c>
      <c r="BKO7" s="49">
        <f t="shared" ca="1" si="531"/>
        <v>7</v>
      </c>
      <c r="BKQ7" s="49">
        <f t="shared" ca="1" si="530"/>
        <v>3</v>
      </c>
      <c r="BKS7" s="49">
        <f t="shared" ca="1" si="531"/>
        <v>1</v>
      </c>
      <c r="BKU7" s="49">
        <f t="shared" ca="1" si="530"/>
        <v>2</v>
      </c>
      <c r="BKW7" s="49">
        <f t="shared" ca="1" si="531"/>
        <v>4</v>
      </c>
      <c r="BKY7" s="49">
        <f t="shared" ca="1" si="530"/>
        <v>0</v>
      </c>
      <c r="BLA7" s="49">
        <f t="shared" ca="1" si="531"/>
        <v>3</v>
      </c>
      <c r="BLC7" s="49">
        <f t="shared" ref="BLC7:BNK7" ca="1" si="532">RANDBETWEEN(0,7)</f>
        <v>7</v>
      </c>
      <c r="BLE7" s="49">
        <f t="shared" ca="1" si="531"/>
        <v>5</v>
      </c>
      <c r="BLG7" s="49">
        <f t="shared" ca="1" si="532"/>
        <v>7</v>
      </c>
      <c r="BLI7" s="49">
        <f t="shared" ref="BLI7:BMK7" ca="1" si="533">RANDBETWEEN(0,7)</f>
        <v>4</v>
      </c>
      <c r="BLK7" s="49">
        <f t="shared" ca="1" si="532"/>
        <v>1</v>
      </c>
      <c r="BLM7" s="49">
        <f t="shared" ca="1" si="533"/>
        <v>1</v>
      </c>
      <c r="BLO7" s="49">
        <f t="shared" ca="1" si="532"/>
        <v>1</v>
      </c>
      <c r="BLQ7" s="49">
        <f t="shared" ca="1" si="533"/>
        <v>4</v>
      </c>
      <c r="BLS7" s="49">
        <f t="shared" ca="1" si="532"/>
        <v>6</v>
      </c>
      <c r="BLU7" s="49">
        <f t="shared" ca="1" si="533"/>
        <v>4</v>
      </c>
      <c r="BLW7" s="49">
        <f t="shared" ca="1" si="532"/>
        <v>5</v>
      </c>
      <c r="BLY7" s="49">
        <f t="shared" ca="1" si="533"/>
        <v>4</v>
      </c>
      <c r="BMA7" s="49">
        <f t="shared" ca="1" si="532"/>
        <v>3</v>
      </c>
      <c r="BMC7" s="49">
        <f t="shared" ca="1" si="533"/>
        <v>1</v>
      </c>
      <c r="BME7" s="49">
        <f t="shared" ca="1" si="532"/>
        <v>4</v>
      </c>
      <c r="BMG7" s="49">
        <f t="shared" ca="1" si="533"/>
        <v>1</v>
      </c>
      <c r="BMI7" s="49">
        <f t="shared" ca="1" si="532"/>
        <v>0</v>
      </c>
      <c r="BMK7" s="49">
        <f t="shared" ca="1" si="533"/>
        <v>0</v>
      </c>
      <c r="BMM7" s="49">
        <f t="shared" ca="1" si="532"/>
        <v>6</v>
      </c>
      <c r="BMO7" s="49">
        <f t="shared" ref="BMO7:BOW7" ca="1" si="534">RANDBETWEEN(0,7)</f>
        <v>6</v>
      </c>
      <c r="BMQ7" s="49">
        <f t="shared" ca="1" si="532"/>
        <v>4</v>
      </c>
      <c r="BMS7" s="49">
        <f t="shared" ca="1" si="534"/>
        <v>3</v>
      </c>
      <c r="BMU7" s="49">
        <f t="shared" ca="1" si="532"/>
        <v>4</v>
      </c>
      <c r="BMW7" s="49">
        <f t="shared" ca="1" si="534"/>
        <v>1</v>
      </c>
      <c r="BMY7" s="49">
        <f t="shared" ca="1" si="532"/>
        <v>3</v>
      </c>
      <c r="BNA7" s="49">
        <f t="shared" ca="1" si="534"/>
        <v>2</v>
      </c>
      <c r="BNC7" s="49">
        <f t="shared" ca="1" si="532"/>
        <v>0</v>
      </c>
      <c r="BNE7" s="49">
        <f t="shared" ca="1" si="534"/>
        <v>2</v>
      </c>
      <c r="BNG7" s="49">
        <f t="shared" ca="1" si="532"/>
        <v>7</v>
      </c>
      <c r="BNI7" s="49">
        <f t="shared" ca="1" si="534"/>
        <v>6</v>
      </c>
      <c r="BNK7" s="49">
        <f t="shared" ca="1" si="532"/>
        <v>5</v>
      </c>
      <c r="BNM7" s="49">
        <f t="shared" ca="1" si="534"/>
        <v>2</v>
      </c>
      <c r="BNO7" s="49">
        <f t="shared" ref="BNO7:BPW7" ca="1" si="535">RANDBETWEEN(0,7)</f>
        <v>0</v>
      </c>
      <c r="BNQ7" s="49">
        <f t="shared" ca="1" si="534"/>
        <v>1</v>
      </c>
      <c r="BNS7" s="49">
        <f t="shared" ca="1" si="535"/>
        <v>5</v>
      </c>
      <c r="BNU7" s="49">
        <f t="shared" ca="1" si="534"/>
        <v>7</v>
      </c>
      <c r="BNW7" s="49">
        <f t="shared" ca="1" si="535"/>
        <v>7</v>
      </c>
      <c r="BNY7" s="49">
        <f t="shared" ca="1" si="534"/>
        <v>2</v>
      </c>
      <c r="BOA7" s="49">
        <f t="shared" ca="1" si="535"/>
        <v>0</v>
      </c>
      <c r="BOC7" s="49">
        <f t="shared" ca="1" si="534"/>
        <v>3</v>
      </c>
      <c r="BOE7" s="49">
        <f t="shared" ca="1" si="535"/>
        <v>6</v>
      </c>
      <c r="BOG7" s="49">
        <f t="shared" ca="1" si="534"/>
        <v>2</v>
      </c>
      <c r="BOI7" s="49">
        <f t="shared" ca="1" si="535"/>
        <v>3</v>
      </c>
      <c r="BOK7" s="49">
        <f t="shared" ca="1" si="534"/>
        <v>3</v>
      </c>
      <c r="BOM7" s="49">
        <f t="shared" ca="1" si="535"/>
        <v>5</v>
      </c>
      <c r="BOO7" s="49">
        <f t="shared" ca="1" si="534"/>
        <v>5</v>
      </c>
      <c r="BOQ7" s="49">
        <f t="shared" ca="1" si="535"/>
        <v>4</v>
      </c>
      <c r="BOS7" s="49">
        <f t="shared" ca="1" si="534"/>
        <v>2</v>
      </c>
      <c r="BOU7" s="49">
        <f t="shared" ca="1" si="535"/>
        <v>2</v>
      </c>
      <c r="BOW7" s="49">
        <f t="shared" ca="1" si="534"/>
        <v>7</v>
      </c>
      <c r="BOY7" s="49">
        <f t="shared" ca="1" si="535"/>
        <v>2</v>
      </c>
      <c r="BPA7" s="49">
        <f t="shared" ref="BPA7:BRI7" ca="1" si="536">RANDBETWEEN(0,7)</f>
        <v>7</v>
      </c>
      <c r="BPC7" s="49">
        <f t="shared" ca="1" si="535"/>
        <v>5</v>
      </c>
      <c r="BPE7" s="49">
        <f t="shared" ca="1" si="536"/>
        <v>0</v>
      </c>
      <c r="BPG7" s="49">
        <f t="shared" ca="1" si="535"/>
        <v>0</v>
      </c>
      <c r="BPI7" s="49">
        <f t="shared" ca="1" si="536"/>
        <v>3</v>
      </c>
      <c r="BPK7" s="49">
        <f t="shared" ca="1" si="535"/>
        <v>0</v>
      </c>
      <c r="BPM7" s="49">
        <f t="shared" ca="1" si="536"/>
        <v>2</v>
      </c>
      <c r="BPO7" s="49">
        <f t="shared" ca="1" si="535"/>
        <v>3</v>
      </c>
      <c r="BPQ7" s="49">
        <f t="shared" ca="1" si="536"/>
        <v>0</v>
      </c>
      <c r="BPS7" s="49">
        <f t="shared" ca="1" si="535"/>
        <v>4</v>
      </c>
      <c r="BPU7" s="49">
        <f t="shared" ca="1" si="536"/>
        <v>6</v>
      </c>
      <c r="BPW7" s="49">
        <f t="shared" ca="1" si="535"/>
        <v>0</v>
      </c>
      <c r="BPY7" s="49">
        <f t="shared" ca="1" si="536"/>
        <v>6</v>
      </c>
      <c r="BQA7" s="49">
        <f t="shared" ref="BQA7:BSI7" ca="1" si="537">RANDBETWEEN(0,7)</f>
        <v>1</v>
      </c>
      <c r="BQC7" s="49">
        <f t="shared" ca="1" si="536"/>
        <v>5</v>
      </c>
      <c r="BQE7" s="49">
        <f t="shared" ca="1" si="537"/>
        <v>7</v>
      </c>
      <c r="BQG7" s="49">
        <f t="shared" ca="1" si="536"/>
        <v>7</v>
      </c>
      <c r="BQI7" s="49">
        <f t="shared" ca="1" si="537"/>
        <v>4</v>
      </c>
      <c r="BQK7" s="49">
        <f t="shared" ca="1" si="536"/>
        <v>3</v>
      </c>
      <c r="BQM7" s="49">
        <f t="shared" ca="1" si="537"/>
        <v>1</v>
      </c>
      <c r="BQO7" s="49">
        <f t="shared" ca="1" si="536"/>
        <v>3</v>
      </c>
      <c r="BQQ7" s="49">
        <f t="shared" ca="1" si="537"/>
        <v>3</v>
      </c>
      <c r="BQS7" s="49">
        <f t="shared" ca="1" si="536"/>
        <v>1</v>
      </c>
      <c r="BQU7" s="49">
        <f t="shared" ca="1" si="537"/>
        <v>2</v>
      </c>
      <c r="BQW7" s="49">
        <f t="shared" ca="1" si="536"/>
        <v>7</v>
      </c>
      <c r="BQY7" s="49">
        <f t="shared" ca="1" si="537"/>
        <v>0</v>
      </c>
      <c r="BRA7" s="49">
        <f t="shared" ca="1" si="536"/>
        <v>1</v>
      </c>
      <c r="BRC7" s="49">
        <f t="shared" ca="1" si="537"/>
        <v>5</v>
      </c>
      <c r="BRE7" s="49">
        <f t="shared" ca="1" si="536"/>
        <v>5</v>
      </c>
      <c r="BRG7" s="49">
        <f t="shared" ca="1" si="537"/>
        <v>4</v>
      </c>
      <c r="BRI7" s="49">
        <f t="shared" ca="1" si="536"/>
        <v>2</v>
      </c>
      <c r="BRK7" s="49">
        <f t="shared" ca="1" si="537"/>
        <v>7</v>
      </c>
      <c r="BRM7" s="49">
        <f t="shared" ref="BRM7:BTU7" ca="1" si="538">RANDBETWEEN(0,7)</f>
        <v>7</v>
      </c>
      <c r="BRO7" s="49">
        <f t="shared" ca="1" si="537"/>
        <v>1</v>
      </c>
      <c r="BRQ7" s="49">
        <f t="shared" ca="1" si="538"/>
        <v>7</v>
      </c>
      <c r="BRS7" s="49">
        <f t="shared" ca="1" si="537"/>
        <v>2</v>
      </c>
      <c r="BRU7" s="49">
        <f t="shared" ca="1" si="538"/>
        <v>1</v>
      </c>
      <c r="BRW7" s="49">
        <f t="shared" ca="1" si="537"/>
        <v>3</v>
      </c>
      <c r="BRY7" s="49">
        <f t="shared" ca="1" si="538"/>
        <v>3</v>
      </c>
      <c r="BSA7" s="49">
        <f t="shared" ca="1" si="537"/>
        <v>6</v>
      </c>
      <c r="BSC7" s="49">
        <f t="shared" ca="1" si="538"/>
        <v>3</v>
      </c>
      <c r="BSE7" s="49">
        <f t="shared" ca="1" si="537"/>
        <v>6</v>
      </c>
      <c r="BSG7" s="49">
        <f t="shared" ca="1" si="538"/>
        <v>3</v>
      </c>
      <c r="BSI7" s="49">
        <f t="shared" ca="1" si="537"/>
        <v>7</v>
      </c>
      <c r="BSK7" s="49">
        <f t="shared" ca="1" si="538"/>
        <v>0</v>
      </c>
      <c r="BSM7" s="49">
        <f t="shared" ref="BSM7:BUU7" ca="1" si="539">RANDBETWEEN(0,7)</f>
        <v>2</v>
      </c>
      <c r="BSO7" s="49">
        <f t="shared" ca="1" si="538"/>
        <v>4</v>
      </c>
      <c r="BSQ7" s="49">
        <f t="shared" ca="1" si="539"/>
        <v>1</v>
      </c>
      <c r="BSS7" s="49">
        <f t="shared" ca="1" si="538"/>
        <v>2</v>
      </c>
      <c r="BSU7" s="49">
        <f t="shared" ca="1" si="539"/>
        <v>0</v>
      </c>
      <c r="BSW7" s="49">
        <f t="shared" ca="1" si="538"/>
        <v>3</v>
      </c>
      <c r="BSY7" s="49">
        <f t="shared" ca="1" si="539"/>
        <v>7</v>
      </c>
      <c r="BTA7" s="49">
        <f t="shared" ca="1" si="538"/>
        <v>0</v>
      </c>
      <c r="BTC7" s="49">
        <f t="shared" ca="1" si="539"/>
        <v>6</v>
      </c>
      <c r="BTE7" s="49">
        <f t="shared" ca="1" si="538"/>
        <v>3</v>
      </c>
      <c r="BTG7" s="49">
        <f t="shared" ca="1" si="539"/>
        <v>6</v>
      </c>
      <c r="BTI7" s="49">
        <f t="shared" ca="1" si="538"/>
        <v>6</v>
      </c>
      <c r="BTK7" s="49">
        <f t="shared" ca="1" si="539"/>
        <v>6</v>
      </c>
      <c r="BTM7" s="49">
        <f t="shared" ca="1" si="538"/>
        <v>3</v>
      </c>
      <c r="BTO7" s="49">
        <f t="shared" ca="1" si="539"/>
        <v>6</v>
      </c>
      <c r="BTQ7" s="49">
        <f t="shared" ca="1" si="538"/>
        <v>1</v>
      </c>
      <c r="BTS7" s="49">
        <f t="shared" ca="1" si="539"/>
        <v>4</v>
      </c>
      <c r="BTU7" s="49">
        <f t="shared" ca="1" si="538"/>
        <v>4</v>
      </c>
      <c r="BTW7" s="49">
        <f t="shared" ca="1" si="539"/>
        <v>5</v>
      </c>
      <c r="BTY7" s="49">
        <f t="shared" ref="BTY7:BWG7" ca="1" si="540">RANDBETWEEN(0,7)</f>
        <v>1</v>
      </c>
      <c r="BUA7" s="49">
        <f t="shared" ca="1" si="539"/>
        <v>0</v>
      </c>
      <c r="BUC7" s="49">
        <f t="shared" ca="1" si="540"/>
        <v>7</v>
      </c>
      <c r="BUE7" s="49">
        <f t="shared" ca="1" si="539"/>
        <v>5</v>
      </c>
      <c r="BUG7" s="49">
        <f t="shared" ca="1" si="540"/>
        <v>0</v>
      </c>
      <c r="BUI7" s="49">
        <f t="shared" ca="1" si="539"/>
        <v>4</v>
      </c>
      <c r="BUK7" s="49">
        <f t="shared" ca="1" si="540"/>
        <v>0</v>
      </c>
      <c r="BUM7" s="49">
        <f t="shared" ca="1" si="539"/>
        <v>5</v>
      </c>
      <c r="BUO7" s="49">
        <f t="shared" ca="1" si="540"/>
        <v>7</v>
      </c>
      <c r="BUQ7" s="49">
        <f t="shared" ca="1" si="539"/>
        <v>4</v>
      </c>
      <c r="BUS7" s="49">
        <f t="shared" ca="1" si="540"/>
        <v>7</v>
      </c>
      <c r="BUU7" s="49">
        <f t="shared" ca="1" si="539"/>
        <v>5</v>
      </c>
      <c r="BUW7" s="49">
        <f t="shared" ca="1" si="540"/>
        <v>6</v>
      </c>
      <c r="BUY7" s="49">
        <f t="shared" ref="BUY7:BXG7" ca="1" si="541">RANDBETWEEN(0,7)</f>
        <v>5</v>
      </c>
      <c r="BVA7" s="49">
        <f t="shared" ca="1" si="540"/>
        <v>0</v>
      </c>
      <c r="BVC7" s="49">
        <f t="shared" ca="1" si="541"/>
        <v>3</v>
      </c>
      <c r="BVE7" s="49">
        <f t="shared" ca="1" si="540"/>
        <v>6</v>
      </c>
      <c r="BVG7" s="49">
        <f t="shared" ca="1" si="541"/>
        <v>1</v>
      </c>
      <c r="BVI7" s="49">
        <f t="shared" ca="1" si="540"/>
        <v>7</v>
      </c>
      <c r="BVK7" s="49">
        <f t="shared" ca="1" si="541"/>
        <v>2</v>
      </c>
      <c r="BVM7" s="49">
        <f t="shared" ca="1" si="540"/>
        <v>3</v>
      </c>
      <c r="BVO7" s="49">
        <f t="shared" ca="1" si="541"/>
        <v>6</v>
      </c>
      <c r="BVQ7" s="49">
        <f t="shared" ca="1" si="540"/>
        <v>3</v>
      </c>
      <c r="BVS7" s="49">
        <f t="shared" ca="1" si="541"/>
        <v>1</v>
      </c>
      <c r="BVU7" s="49">
        <f t="shared" ca="1" si="540"/>
        <v>7</v>
      </c>
      <c r="BVW7" s="49">
        <f t="shared" ca="1" si="541"/>
        <v>1</v>
      </c>
      <c r="BVY7" s="49">
        <f t="shared" ca="1" si="540"/>
        <v>5</v>
      </c>
      <c r="BWA7" s="49">
        <f t="shared" ca="1" si="541"/>
        <v>7</v>
      </c>
      <c r="BWC7" s="49">
        <f t="shared" ca="1" si="540"/>
        <v>5</v>
      </c>
      <c r="BWE7" s="49">
        <f t="shared" ca="1" si="541"/>
        <v>6</v>
      </c>
      <c r="BWG7" s="49">
        <f t="shared" ca="1" si="540"/>
        <v>6</v>
      </c>
      <c r="BWI7" s="49">
        <f t="shared" ca="1" si="541"/>
        <v>0</v>
      </c>
      <c r="BWK7" s="49">
        <f t="shared" ref="BWK7:BXQ7" ca="1" si="542">RANDBETWEEN(0,7)</f>
        <v>1</v>
      </c>
      <c r="BWM7" s="49">
        <f t="shared" ca="1" si="541"/>
        <v>2</v>
      </c>
      <c r="BWO7" s="49">
        <f t="shared" ca="1" si="542"/>
        <v>6</v>
      </c>
      <c r="BWQ7" s="49">
        <f t="shared" ca="1" si="541"/>
        <v>2</v>
      </c>
      <c r="BWS7" s="49">
        <f t="shared" ca="1" si="542"/>
        <v>4</v>
      </c>
      <c r="BWU7" s="49">
        <f t="shared" ca="1" si="541"/>
        <v>7</v>
      </c>
      <c r="BWW7" s="49">
        <f t="shared" ca="1" si="542"/>
        <v>5</v>
      </c>
      <c r="BWY7" s="49">
        <f t="shared" ca="1" si="541"/>
        <v>6</v>
      </c>
      <c r="BXA7" s="49">
        <f t="shared" ca="1" si="542"/>
        <v>5</v>
      </c>
      <c r="BXC7" s="49">
        <f t="shared" ca="1" si="541"/>
        <v>4</v>
      </c>
      <c r="BXE7" s="49">
        <f t="shared" ca="1" si="542"/>
        <v>0</v>
      </c>
      <c r="BXG7" s="49">
        <f t="shared" ca="1" si="541"/>
        <v>7</v>
      </c>
      <c r="BXI7" s="49">
        <f t="shared" ca="1" si="542"/>
        <v>5</v>
      </c>
      <c r="BXK7" s="49">
        <f t="shared" ref="BXK7:BXO7" ca="1" si="543">RANDBETWEEN(0,7)</f>
        <v>1</v>
      </c>
      <c r="BXM7" s="49">
        <f t="shared" ca="1" si="542"/>
        <v>1</v>
      </c>
      <c r="BXO7" s="49">
        <f t="shared" ca="1" si="543"/>
        <v>4</v>
      </c>
      <c r="BXQ7" s="49">
        <f t="shared" ca="1" si="542"/>
        <v>6</v>
      </c>
      <c r="BXS7" s="49">
        <f t="shared" ref="BXS7:BXW7" ca="1" si="544">RANDBETWEEN(0,7)</f>
        <v>7</v>
      </c>
      <c r="BXU7" s="49">
        <f t="shared" ref="BXU7" ca="1" si="545">RANDBETWEEN(0,7)</f>
        <v>3</v>
      </c>
      <c r="BXW7" s="49">
        <f t="shared" ca="1" si="544"/>
        <v>3</v>
      </c>
      <c r="BXY7" s="49">
        <f t="shared" ref="BXY7" ca="1" si="546">RANDBETWEEN(0,7)</f>
        <v>0</v>
      </c>
    </row>
    <row r="8" spans="1:2001" x14ac:dyDescent="0.25">
      <c r="C8" s="49"/>
      <c r="E8" s="49"/>
      <c r="G8" s="49"/>
      <c r="I8" s="49"/>
      <c r="K8" s="49"/>
      <c r="M8" s="49"/>
      <c r="O8" s="49"/>
      <c r="Q8" s="49"/>
      <c r="S8" s="49"/>
      <c r="U8" s="49"/>
      <c r="W8" s="49"/>
      <c r="Y8" s="49"/>
      <c r="AA8" s="49"/>
      <c r="AC8" s="49"/>
      <c r="AE8" s="49"/>
      <c r="AG8" s="49"/>
      <c r="AI8" s="49"/>
      <c r="AK8" s="49"/>
      <c r="AM8" s="49"/>
      <c r="AO8" s="49"/>
      <c r="AQ8" s="49"/>
      <c r="AS8" s="49"/>
      <c r="AU8" s="49"/>
      <c r="AW8" s="49"/>
      <c r="AY8" s="49"/>
      <c r="BA8" s="49"/>
      <c r="BC8" s="49"/>
      <c r="BE8" s="49"/>
      <c r="BG8" s="49"/>
      <c r="BI8" s="49"/>
      <c r="BK8" s="49"/>
      <c r="BM8" s="49"/>
      <c r="BO8" s="49"/>
      <c r="BQ8" s="49"/>
      <c r="BS8" s="49"/>
      <c r="BU8" s="49"/>
      <c r="BW8" s="49"/>
      <c r="BY8" s="49"/>
      <c r="CA8" s="49"/>
      <c r="CC8" s="49"/>
      <c r="CE8" s="49"/>
      <c r="CG8" s="49"/>
      <c r="CI8" s="49"/>
      <c r="CK8" s="49"/>
      <c r="CM8" s="49"/>
      <c r="CO8" s="49"/>
      <c r="CQ8" s="49"/>
      <c r="CS8" s="49"/>
      <c r="CU8" s="49"/>
      <c r="CW8" s="49"/>
      <c r="CY8" s="49"/>
      <c r="DA8" s="49"/>
      <c r="DC8" s="49"/>
      <c r="DE8" s="49"/>
      <c r="DG8" s="49"/>
      <c r="DI8" s="49"/>
      <c r="DK8" s="49"/>
      <c r="DM8" s="49"/>
      <c r="DO8" s="49"/>
      <c r="DQ8" s="49"/>
      <c r="DS8" s="49"/>
      <c r="DU8" s="49"/>
      <c r="DW8" s="49"/>
      <c r="DY8" s="49"/>
      <c r="EA8" s="49"/>
      <c r="EC8" s="49"/>
      <c r="EE8" s="49"/>
      <c r="EG8" s="49"/>
      <c r="EI8" s="49"/>
      <c r="EK8" s="49"/>
      <c r="EM8" s="49"/>
      <c r="EO8" s="49"/>
      <c r="EQ8" s="49"/>
      <c r="ES8" s="49"/>
      <c r="EU8" s="49"/>
      <c r="EW8" s="49"/>
      <c r="EY8" s="49"/>
      <c r="FA8" s="49"/>
      <c r="FC8" s="49"/>
      <c r="FE8" s="49"/>
      <c r="FG8" s="49"/>
      <c r="FI8" s="49"/>
      <c r="FK8" s="49"/>
      <c r="FM8" s="49"/>
      <c r="FO8" s="49"/>
      <c r="FQ8" s="49"/>
      <c r="FS8" s="49"/>
      <c r="FU8" s="49"/>
      <c r="FW8" s="49"/>
      <c r="FY8" s="49"/>
      <c r="GA8" s="49"/>
      <c r="GC8" s="49"/>
      <c r="GE8" s="49"/>
      <c r="GG8" s="49"/>
      <c r="GI8" s="49"/>
      <c r="GK8" s="49"/>
      <c r="GM8" s="49"/>
      <c r="GO8" s="49"/>
      <c r="GQ8" s="49"/>
      <c r="GS8" s="49"/>
      <c r="GU8" s="49"/>
      <c r="GW8" s="49"/>
      <c r="GY8" s="49"/>
      <c r="HA8" s="49"/>
      <c r="HC8" s="49"/>
      <c r="HE8" s="49"/>
      <c r="HG8" s="49"/>
      <c r="HI8" s="49"/>
      <c r="HK8" s="49"/>
      <c r="HM8" s="49"/>
      <c r="HO8" s="49"/>
      <c r="HQ8" s="49"/>
      <c r="HS8" s="49"/>
      <c r="HU8" s="49"/>
      <c r="HW8" s="49"/>
      <c r="HY8" s="49"/>
      <c r="IA8" s="49"/>
      <c r="IC8" s="49"/>
      <c r="IE8" s="49"/>
      <c r="IG8" s="49"/>
      <c r="II8" s="49"/>
      <c r="IK8" s="49"/>
      <c r="IM8" s="49"/>
      <c r="IO8" s="49"/>
      <c r="IQ8" s="49"/>
      <c r="IS8" s="49"/>
      <c r="IU8" s="49"/>
      <c r="IW8" s="49"/>
      <c r="IY8" s="49"/>
      <c r="JA8" s="49"/>
      <c r="JC8" s="49"/>
      <c r="JE8" s="49"/>
      <c r="JG8" s="49"/>
      <c r="JI8" s="49"/>
      <c r="JK8" s="49"/>
      <c r="JM8" s="49"/>
      <c r="JO8" s="49"/>
      <c r="JQ8" s="49"/>
      <c r="JS8" s="49"/>
      <c r="JU8" s="49"/>
      <c r="JW8" s="49"/>
      <c r="JY8" s="49"/>
      <c r="KA8" s="49"/>
      <c r="KC8" s="49"/>
      <c r="KE8" s="49"/>
      <c r="KG8" s="49"/>
      <c r="KI8" s="49"/>
      <c r="KK8" s="49"/>
      <c r="KM8" s="49"/>
      <c r="KO8" s="49"/>
      <c r="KQ8" s="49"/>
      <c r="KS8" s="49"/>
      <c r="KU8" s="49"/>
      <c r="KW8" s="49"/>
      <c r="KY8" s="49"/>
      <c r="LA8" s="49"/>
      <c r="LC8" s="49"/>
      <c r="LE8" s="49"/>
      <c r="LG8" s="49"/>
      <c r="LI8" s="49"/>
      <c r="LK8" s="49"/>
      <c r="LM8" s="49"/>
      <c r="LO8" s="49"/>
      <c r="LQ8" s="49"/>
      <c r="LS8" s="49"/>
      <c r="LU8" s="49"/>
      <c r="LW8" s="49"/>
      <c r="LY8" s="49"/>
      <c r="MA8" s="49"/>
      <c r="MC8" s="49"/>
      <c r="ME8" s="49"/>
      <c r="MG8" s="49"/>
      <c r="MI8" s="49"/>
      <c r="MK8" s="49"/>
      <c r="MM8" s="49"/>
      <c r="MO8" s="49"/>
      <c r="MQ8" s="49"/>
      <c r="MS8" s="49"/>
      <c r="MU8" s="49"/>
      <c r="MW8" s="49"/>
      <c r="MY8" s="49"/>
      <c r="NA8" s="49"/>
      <c r="NC8" s="49"/>
      <c r="NE8" s="49"/>
      <c r="NG8" s="49"/>
      <c r="NI8" s="49"/>
      <c r="NK8" s="49"/>
      <c r="NM8" s="49"/>
      <c r="NO8" s="49"/>
      <c r="NQ8" s="49"/>
      <c r="NS8" s="49"/>
      <c r="NU8" s="49"/>
      <c r="NW8" s="49"/>
      <c r="NY8" s="49"/>
      <c r="OA8" s="49"/>
      <c r="OC8" s="49"/>
      <c r="OE8" s="49"/>
      <c r="OG8" s="49"/>
      <c r="OI8" s="49"/>
      <c r="OK8" s="49"/>
      <c r="OM8" s="49"/>
      <c r="OO8" s="49"/>
      <c r="OQ8" s="49"/>
      <c r="OS8" s="49"/>
      <c r="OU8" s="49"/>
      <c r="OW8" s="49"/>
      <c r="OY8" s="49"/>
      <c r="PA8" s="49"/>
      <c r="PC8" s="49"/>
      <c r="PE8" s="49"/>
      <c r="PG8" s="49"/>
      <c r="PI8" s="49"/>
      <c r="PK8" s="49"/>
      <c r="PM8" s="49"/>
      <c r="PO8" s="49"/>
      <c r="PQ8" s="49"/>
      <c r="PS8" s="49"/>
      <c r="PU8" s="49"/>
      <c r="PW8" s="49"/>
      <c r="PY8" s="49"/>
      <c r="QA8" s="49"/>
      <c r="QC8" s="49"/>
      <c r="QE8" s="49"/>
      <c r="QG8" s="49"/>
      <c r="QI8" s="49"/>
      <c r="QK8" s="49"/>
      <c r="QM8" s="49"/>
      <c r="QO8" s="49"/>
      <c r="QQ8" s="49"/>
      <c r="QS8" s="49"/>
      <c r="QU8" s="49"/>
      <c r="QW8" s="49"/>
      <c r="QY8" s="49"/>
      <c r="RA8" s="49"/>
      <c r="RC8" s="49"/>
      <c r="RE8" s="49"/>
      <c r="RG8" s="49"/>
      <c r="RI8" s="49"/>
      <c r="RK8" s="49"/>
      <c r="RM8" s="49"/>
      <c r="RO8" s="49"/>
      <c r="RQ8" s="49"/>
      <c r="RS8" s="49"/>
      <c r="RU8" s="49"/>
      <c r="RW8" s="49"/>
      <c r="RY8" s="49"/>
      <c r="SA8" s="49"/>
      <c r="SC8" s="49"/>
      <c r="SE8" s="49"/>
      <c r="SG8" s="49"/>
      <c r="SI8" s="49"/>
      <c r="SK8" s="49"/>
      <c r="SM8" s="49"/>
      <c r="SO8" s="49"/>
      <c r="SQ8" s="49"/>
      <c r="SS8" s="49"/>
      <c r="SU8" s="49"/>
      <c r="SW8" s="49"/>
      <c r="SY8" s="49"/>
      <c r="TA8" s="49"/>
      <c r="TC8" s="49"/>
      <c r="TE8" s="49"/>
      <c r="TG8" s="49"/>
      <c r="TI8" s="49"/>
      <c r="TK8" s="49"/>
      <c r="TM8" s="49"/>
      <c r="TO8" s="49"/>
      <c r="TQ8" s="49"/>
      <c r="TS8" s="49"/>
      <c r="TU8" s="49"/>
      <c r="TW8" s="49"/>
      <c r="TY8" s="49"/>
      <c r="UA8" s="49"/>
      <c r="UC8" s="49"/>
      <c r="UE8" s="49"/>
      <c r="UG8" s="49"/>
      <c r="UI8" s="49"/>
      <c r="UK8" s="49"/>
      <c r="UM8" s="49"/>
      <c r="UO8" s="49"/>
      <c r="UQ8" s="49"/>
      <c r="US8" s="49"/>
      <c r="UU8" s="49"/>
      <c r="UW8" s="49"/>
      <c r="UY8" s="49"/>
      <c r="VA8" s="49"/>
      <c r="VC8" s="49"/>
      <c r="VE8" s="49"/>
      <c r="VG8" s="49"/>
      <c r="VI8" s="49"/>
      <c r="VK8" s="49"/>
      <c r="VM8" s="49"/>
      <c r="VO8" s="49"/>
      <c r="VQ8" s="49"/>
      <c r="VS8" s="49"/>
      <c r="VU8" s="49"/>
      <c r="VW8" s="49"/>
      <c r="VY8" s="49"/>
      <c r="WA8" s="49"/>
      <c r="WC8" s="49"/>
      <c r="WE8" s="49"/>
      <c r="WG8" s="49"/>
      <c r="WI8" s="49"/>
      <c r="WK8" s="49"/>
      <c r="WM8" s="49"/>
      <c r="WO8" s="49"/>
      <c r="WQ8" s="49"/>
      <c r="WS8" s="49"/>
      <c r="WU8" s="49"/>
      <c r="WW8" s="49"/>
      <c r="WY8" s="49"/>
      <c r="XA8" s="49"/>
      <c r="XC8" s="49"/>
      <c r="XE8" s="49"/>
      <c r="XG8" s="49"/>
      <c r="XI8" s="49"/>
      <c r="XK8" s="49"/>
      <c r="XM8" s="49"/>
      <c r="XO8" s="49"/>
      <c r="XQ8" s="49"/>
      <c r="XS8" s="49"/>
      <c r="XU8" s="49"/>
      <c r="XW8" s="49"/>
      <c r="XY8" s="49"/>
      <c r="YA8" s="49"/>
      <c r="YC8" s="49"/>
      <c r="YE8" s="49"/>
      <c r="YG8" s="49"/>
      <c r="YI8" s="49"/>
      <c r="YK8" s="49"/>
      <c r="YM8" s="49"/>
      <c r="YO8" s="49"/>
      <c r="YQ8" s="49"/>
      <c r="YS8" s="49"/>
      <c r="YU8" s="49"/>
      <c r="YW8" s="49"/>
      <c r="YY8" s="49"/>
      <c r="ZA8" s="49"/>
      <c r="ZC8" s="49"/>
      <c r="ZE8" s="49"/>
      <c r="ZG8" s="49"/>
      <c r="ZI8" s="49"/>
      <c r="ZK8" s="49"/>
      <c r="ZM8" s="49"/>
      <c r="ZO8" s="49"/>
      <c r="ZQ8" s="49"/>
      <c r="ZS8" s="49"/>
      <c r="ZU8" s="49"/>
      <c r="ZW8" s="49"/>
      <c r="ZY8" s="49"/>
      <c r="AAA8" s="49"/>
      <c r="AAC8" s="49"/>
      <c r="AAE8" s="49"/>
      <c r="AAG8" s="49"/>
      <c r="AAI8" s="49"/>
      <c r="AAK8" s="49"/>
      <c r="AAM8" s="49"/>
      <c r="AAO8" s="49"/>
      <c r="AAQ8" s="49"/>
      <c r="AAS8" s="49"/>
      <c r="AAU8" s="49"/>
      <c r="AAW8" s="49"/>
      <c r="AAY8" s="49"/>
      <c r="ABA8" s="49"/>
      <c r="ABC8" s="49"/>
      <c r="ABE8" s="49"/>
      <c r="ABG8" s="49"/>
      <c r="ABI8" s="49"/>
      <c r="ABK8" s="49"/>
      <c r="ABM8" s="49"/>
      <c r="ABO8" s="49"/>
      <c r="ABQ8" s="49"/>
      <c r="ABS8" s="49"/>
      <c r="ABU8" s="49"/>
      <c r="ABW8" s="49"/>
      <c r="ABY8" s="49"/>
      <c r="ACA8" s="49"/>
      <c r="ACC8" s="49"/>
      <c r="ACE8" s="49"/>
      <c r="ACG8" s="49"/>
      <c r="ACI8" s="49"/>
      <c r="ACK8" s="49"/>
      <c r="ACM8" s="49"/>
      <c r="ACO8" s="49"/>
      <c r="ACQ8" s="49"/>
      <c r="ACS8" s="49"/>
      <c r="ACU8" s="49"/>
      <c r="ACW8" s="49"/>
      <c r="ACY8" s="49"/>
      <c r="ADA8" s="49"/>
      <c r="ADC8" s="49"/>
      <c r="ADE8" s="49"/>
      <c r="ADG8" s="49"/>
      <c r="ADI8" s="49"/>
      <c r="ADK8" s="49"/>
      <c r="ADM8" s="49"/>
      <c r="ADO8" s="49"/>
      <c r="ADQ8" s="49"/>
      <c r="ADS8" s="49"/>
      <c r="ADU8" s="49"/>
      <c r="ADW8" s="49"/>
      <c r="ADY8" s="49"/>
      <c r="AEA8" s="49"/>
      <c r="AEC8" s="49"/>
      <c r="AEE8" s="49"/>
      <c r="AEG8" s="49"/>
      <c r="AEI8" s="49"/>
      <c r="AEK8" s="49"/>
      <c r="AEM8" s="49"/>
      <c r="AEO8" s="49"/>
      <c r="AEQ8" s="49"/>
      <c r="AES8" s="49"/>
      <c r="AEU8" s="49"/>
      <c r="AEW8" s="49"/>
      <c r="AEY8" s="49"/>
      <c r="AFA8" s="49"/>
      <c r="AFC8" s="49"/>
      <c r="AFE8" s="49"/>
      <c r="AFG8" s="49"/>
      <c r="AFI8" s="49"/>
      <c r="AFK8" s="49"/>
      <c r="AFM8" s="49"/>
      <c r="AFO8" s="49"/>
      <c r="AFQ8" s="49"/>
      <c r="AFS8" s="49"/>
      <c r="AFU8" s="49"/>
      <c r="AFW8" s="49"/>
      <c r="AFY8" s="49"/>
      <c r="AGA8" s="49"/>
      <c r="AGC8" s="49"/>
      <c r="AGE8" s="49"/>
      <c r="AGG8" s="49"/>
      <c r="AGI8" s="49"/>
      <c r="AGK8" s="49"/>
      <c r="AGM8" s="49"/>
      <c r="AGO8" s="49"/>
      <c r="AGQ8" s="49"/>
      <c r="AGS8" s="49"/>
      <c r="AGU8" s="49"/>
      <c r="AGW8" s="49"/>
      <c r="AGY8" s="49"/>
      <c r="AHA8" s="49"/>
      <c r="AHC8" s="49"/>
      <c r="AHE8" s="49"/>
      <c r="AHG8" s="49"/>
      <c r="AHI8" s="49"/>
      <c r="AHK8" s="49"/>
      <c r="AHM8" s="49"/>
      <c r="AHO8" s="49"/>
      <c r="AHQ8" s="49"/>
      <c r="AHS8" s="49"/>
      <c r="AHU8" s="49"/>
      <c r="AHW8" s="49"/>
      <c r="AHY8" s="49"/>
      <c r="AIA8" s="49"/>
      <c r="AIC8" s="49"/>
      <c r="AIE8" s="49"/>
      <c r="AIG8" s="49"/>
      <c r="AII8" s="49"/>
      <c r="AIK8" s="49"/>
      <c r="AIM8" s="49"/>
      <c r="AIO8" s="49"/>
      <c r="AIQ8" s="49"/>
      <c r="AIS8" s="49"/>
      <c r="AIU8" s="49"/>
      <c r="AIW8" s="49"/>
      <c r="AIY8" s="49"/>
      <c r="AJA8" s="49"/>
      <c r="AJC8" s="49"/>
      <c r="AJE8" s="49"/>
      <c r="AJG8" s="49"/>
      <c r="AJI8" s="49"/>
      <c r="AJK8" s="49"/>
      <c r="AJM8" s="49"/>
      <c r="AJO8" s="49"/>
      <c r="AJQ8" s="49"/>
      <c r="AJS8" s="49"/>
      <c r="AJU8" s="49"/>
      <c r="AJW8" s="49"/>
      <c r="AJY8" s="49"/>
      <c r="AKA8" s="49"/>
      <c r="AKC8" s="49"/>
      <c r="AKE8" s="49"/>
      <c r="AKG8" s="49"/>
      <c r="AKI8" s="49"/>
      <c r="AKK8" s="49"/>
      <c r="AKM8" s="49"/>
      <c r="AKO8" s="49"/>
      <c r="AKQ8" s="49"/>
      <c r="AKS8" s="49"/>
      <c r="AKU8" s="49"/>
      <c r="AKW8" s="49"/>
      <c r="AKY8" s="49"/>
      <c r="ALA8" s="49"/>
      <c r="ALC8" s="49"/>
      <c r="ALE8" s="49"/>
      <c r="ALG8" s="49"/>
      <c r="ALI8" s="49"/>
      <c r="ALK8" s="49"/>
      <c r="ALM8" s="49"/>
      <c r="ALO8" s="49"/>
      <c r="ALQ8" s="49"/>
      <c r="ALS8" s="49"/>
      <c r="ALU8" s="49"/>
      <c r="ALW8" s="49"/>
      <c r="ALY8" s="49"/>
      <c r="AMA8" s="49"/>
      <c r="AMC8" s="49"/>
      <c r="AME8" s="49"/>
      <c r="AMG8" s="49"/>
      <c r="AMI8" s="49"/>
      <c r="AMK8" s="49"/>
      <c r="AMM8" s="49"/>
      <c r="AMO8" s="49"/>
      <c r="AMQ8" s="49"/>
      <c r="AMS8" s="49"/>
      <c r="AMU8" s="49"/>
      <c r="AMW8" s="49"/>
      <c r="AMY8" s="49"/>
      <c r="ANA8" s="49"/>
      <c r="ANC8" s="49"/>
      <c r="ANE8" s="49"/>
      <c r="ANG8" s="49"/>
      <c r="ANI8" s="49"/>
      <c r="ANK8" s="49"/>
      <c r="ANM8" s="49"/>
      <c r="ANO8" s="49"/>
      <c r="ANQ8" s="49"/>
      <c r="ANS8" s="49"/>
      <c r="ANU8" s="49"/>
      <c r="ANW8" s="49"/>
      <c r="ANY8" s="49"/>
      <c r="AOA8" s="49"/>
      <c r="AOC8" s="49"/>
      <c r="AOE8" s="49"/>
      <c r="AOG8" s="49"/>
      <c r="AOI8" s="49"/>
      <c r="AOK8" s="49"/>
      <c r="AOM8" s="49"/>
      <c r="AOO8" s="49"/>
      <c r="AOQ8" s="49"/>
      <c r="AOS8" s="49"/>
      <c r="AOU8" s="49"/>
      <c r="AOW8" s="49"/>
      <c r="AOY8" s="49"/>
      <c r="APA8" s="49"/>
      <c r="APC8" s="49"/>
      <c r="APE8" s="49"/>
      <c r="APG8" s="49"/>
      <c r="API8" s="49"/>
      <c r="APK8" s="49"/>
      <c r="APM8" s="49"/>
      <c r="APO8" s="49"/>
      <c r="APQ8" s="49"/>
      <c r="APS8" s="49"/>
      <c r="APU8" s="49"/>
      <c r="APW8" s="49"/>
      <c r="APY8" s="49"/>
      <c r="AQA8" s="49"/>
      <c r="AQC8" s="49"/>
      <c r="AQE8" s="49"/>
      <c r="AQG8" s="49"/>
      <c r="AQI8" s="49"/>
      <c r="AQK8" s="49"/>
      <c r="AQM8" s="49"/>
      <c r="AQO8" s="49"/>
      <c r="AQQ8" s="49"/>
      <c r="AQS8" s="49"/>
      <c r="AQU8" s="49"/>
      <c r="AQW8" s="49"/>
      <c r="AQY8" s="49"/>
      <c r="ARA8" s="49"/>
      <c r="ARC8" s="49"/>
      <c r="ARE8" s="49"/>
      <c r="ARG8" s="49"/>
      <c r="ARI8" s="49"/>
      <c r="ARK8" s="49"/>
      <c r="ARM8" s="49"/>
      <c r="ARO8" s="49"/>
      <c r="ARQ8" s="49"/>
      <c r="ARS8" s="49"/>
      <c r="ARU8" s="49"/>
      <c r="ARW8" s="49"/>
      <c r="ARY8" s="49"/>
      <c r="ASA8" s="49"/>
      <c r="ASC8" s="49"/>
      <c r="ASE8" s="49"/>
      <c r="ASG8" s="49"/>
      <c r="ASI8" s="49"/>
      <c r="ASK8" s="49"/>
      <c r="ASM8" s="49"/>
      <c r="ASO8" s="49"/>
      <c r="ASQ8" s="49"/>
      <c r="ASS8" s="49"/>
      <c r="ASU8" s="49"/>
      <c r="ASW8" s="49"/>
      <c r="ASY8" s="49"/>
      <c r="ATA8" s="49"/>
      <c r="ATC8" s="49"/>
      <c r="ATE8" s="49"/>
      <c r="ATG8" s="49"/>
      <c r="ATI8" s="49"/>
      <c r="ATK8" s="49"/>
      <c r="ATM8" s="49"/>
      <c r="ATO8" s="49"/>
      <c r="ATQ8" s="49"/>
      <c r="ATS8" s="49"/>
      <c r="ATU8" s="49"/>
      <c r="ATW8" s="49"/>
      <c r="ATY8" s="49"/>
      <c r="AUA8" s="49"/>
      <c r="AUC8" s="49"/>
      <c r="AUE8" s="49"/>
      <c r="AUG8" s="49"/>
      <c r="AUI8" s="49"/>
      <c r="AUK8" s="49"/>
      <c r="AUM8" s="49"/>
      <c r="AUO8" s="49"/>
      <c r="AUQ8" s="49"/>
      <c r="AUS8" s="49"/>
      <c r="AUU8" s="49"/>
      <c r="AUW8" s="49"/>
      <c r="AUY8" s="49"/>
      <c r="AVA8" s="49"/>
      <c r="AVC8" s="49"/>
      <c r="AVE8" s="49"/>
      <c r="AVG8" s="49"/>
      <c r="AVI8" s="49"/>
      <c r="AVK8" s="49"/>
      <c r="AVM8" s="49"/>
      <c r="AVO8" s="49"/>
      <c r="AVQ8" s="49"/>
      <c r="AVS8" s="49"/>
      <c r="AVU8" s="49"/>
      <c r="AVW8" s="49"/>
      <c r="AVY8" s="49"/>
      <c r="AWA8" s="49"/>
      <c r="AWC8" s="49"/>
      <c r="AWE8" s="49"/>
      <c r="AWG8" s="49"/>
      <c r="AWI8" s="49"/>
      <c r="AWK8" s="49"/>
      <c r="AWM8" s="49"/>
      <c r="AWO8" s="49"/>
      <c r="AWQ8" s="49"/>
      <c r="AWS8" s="49"/>
      <c r="AWU8" s="49"/>
      <c r="AWW8" s="49"/>
      <c r="AWY8" s="49"/>
      <c r="AXA8" s="49"/>
      <c r="AXC8" s="49"/>
      <c r="AXE8" s="49"/>
      <c r="AXG8" s="49"/>
      <c r="AXI8" s="49"/>
      <c r="AXK8" s="49"/>
      <c r="AXM8" s="49"/>
      <c r="AXO8" s="49"/>
      <c r="AXQ8" s="49"/>
      <c r="AXS8" s="49"/>
      <c r="AXU8" s="49"/>
      <c r="AXW8" s="49"/>
      <c r="AXY8" s="49"/>
      <c r="AYA8" s="49"/>
      <c r="AYC8" s="49"/>
      <c r="AYE8" s="49"/>
      <c r="AYG8" s="49"/>
      <c r="AYI8" s="49"/>
      <c r="AYK8" s="49"/>
      <c r="AYM8" s="49"/>
      <c r="AYO8" s="49"/>
      <c r="AYQ8" s="49"/>
      <c r="AYS8" s="49"/>
      <c r="AYU8" s="49"/>
      <c r="AYW8" s="49"/>
      <c r="AYY8" s="49"/>
      <c r="AZA8" s="49"/>
      <c r="AZC8" s="49"/>
      <c r="AZE8" s="49"/>
      <c r="AZG8" s="49"/>
      <c r="AZI8" s="49"/>
      <c r="AZK8" s="49"/>
      <c r="AZM8" s="49"/>
      <c r="AZO8" s="49"/>
      <c r="AZQ8" s="49"/>
      <c r="AZS8" s="49"/>
      <c r="AZU8" s="49"/>
      <c r="AZW8" s="49"/>
      <c r="AZY8" s="49"/>
      <c r="BAA8" s="49"/>
      <c r="BAC8" s="49"/>
      <c r="BAE8" s="49"/>
      <c r="BAG8" s="49"/>
      <c r="BAI8" s="49"/>
      <c r="BAK8" s="49"/>
      <c r="BAM8" s="49"/>
      <c r="BAO8" s="49"/>
      <c r="BAQ8" s="49"/>
      <c r="BAS8" s="49"/>
      <c r="BAU8" s="49"/>
      <c r="BAW8" s="49"/>
      <c r="BAY8" s="49"/>
      <c r="BBA8" s="49"/>
      <c r="BBC8" s="49"/>
      <c r="BBE8" s="49"/>
      <c r="BBG8" s="49"/>
      <c r="BBI8" s="49"/>
      <c r="BBK8" s="49"/>
      <c r="BBM8" s="49"/>
      <c r="BBO8" s="49"/>
      <c r="BBQ8" s="49"/>
      <c r="BBS8" s="49"/>
      <c r="BBU8" s="49"/>
      <c r="BBW8" s="49"/>
      <c r="BBY8" s="49"/>
      <c r="BCA8" s="49"/>
      <c r="BCC8" s="49"/>
      <c r="BCE8" s="49"/>
      <c r="BCG8" s="49"/>
      <c r="BCI8" s="49"/>
      <c r="BCK8" s="49"/>
      <c r="BCM8" s="49"/>
      <c r="BCO8" s="49"/>
      <c r="BCQ8" s="49"/>
      <c r="BCS8" s="49"/>
      <c r="BCU8" s="49"/>
      <c r="BCW8" s="49"/>
      <c r="BCY8" s="49"/>
      <c r="BDA8" s="49"/>
      <c r="BDC8" s="49"/>
      <c r="BDE8" s="49"/>
      <c r="BDG8" s="49"/>
      <c r="BDI8" s="49"/>
      <c r="BDK8" s="49"/>
      <c r="BDM8" s="49"/>
      <c r="BDO8" s="49"/>
      <c r="BDQ8" s="49"/>
      <c r="BDS8" s="49"/>
      <c r="BDU8" s="49"/>
      <c r="BDW8" s="49"/>
      <c r="BDY8" s="49"/>
      <c r="BEA8" s="49"/>
      <c r="BEC8" s="49"/>
      <c r="BEE8" s="49"/>
      <c r="BEG8" s="49"/>
      <c r="BEI8" s="49"/>
      <c r="BEK8" s="49"/>
      <c r="BEM8" s="49"/>
      <c r="BEO8" s="49"/>
      <c r="BEQ8" s="49"/>
      <c r="BES8" s="49"/>
      <c r="BEU8" s="49"/>
      <c r="BEW8" s="49"/>
      <c r="BEY8" s="49"/>
      <c r="BFA8" s="49"/>
      <c r="BFC8" s="49"/>
      <c r="BFE8" s="49"/>
      <c r="BFG8" s="49"/>
      <c r="BFI8" s="49"/>
      <c r="BFK8" s="49"/>
      <c r="BFM8" s="49"/>
      <c r="BFO8" s="49"/>
      <c r="BFQ8" s="49"/>
      <c r="BFS8" s="49"/>
      <c r="BFU8" s="49"/>
      <c r="BFW8" s="49"/>
      <c r="BFY8" s="49"/>
      <c r="BGA8" s="49"/>
      <c r="BGC8" s="49"/>
      <c r="BGE8" s="49"/>
      <c r="BGG8" s="49"/>
      <c r="BGI8" s="49"/>
      <c r="BGK8" s="49"/>
      <c r="BGM8" s="49"/>
      <c r="BGO8" s="49"/>
      <c r="BGQ8" s="49"/>
      <c r="BGS8" s="49"/>
      <c r="BGU8" s="49"/>
      <c r="BGW8" s="49"/>
      <c r="BGY8" s="49"/>
      <c r="BHA8" s="49"/>
      <c r="BHC8" s="49"/>
      <c r="BHE8" s="49"/>
      <c r="BHG8" s="49"/>
      <c r="BHI8" s="49"/>
      <c r="BHK8" s="49"/>
      <c r="BHM8" s="49"/>
      <c r="BHO8" s="49"/>
      <c r="BHQ8" s="49"/>
      <c r="BHS8" s="49"/>
      <c r="BHU8" s="49"/>
      <c r="BHW8" s="49"/>
      <c r="BHY8" s="49"/>
      <c r="BIA8" s="49"/>
      <c r="BIC8" s="49"/>
      <c r="BIE8" s="49"/>
      <c r="BIG8" s="49"/>
      <c r="BII8" s="49"/>
      <c r="BIK8" s="49"/>
      <c r="BIM8" s="49"/>
      <c r="BIO8" s="49"/>
      <c r="BIQ8" s="49"/>
      <c r="BIS8" s="49"/>
      <c r="BIU8" s="49"/>
      <c r="BIW8" s="49"/>
      <c r="BIY8" s="49"/>
      <c r="BJA8" s="49"/>
      <c r="BJC8" s="49"/>
      <c r="BJE8" s="49"/>
      <c r="BJG8" s="49"/>
      <c r="BJI8" s="49"/>
      <c r="BJK8" s="49"/>
      <c r="BJM8" s="49"/>
      <c r="BJO8" s="49"/>
      <c r="BJQ8" s="49"/>
      <c r="BJS8" s="49"/>
      <c r="BJU8" s="49"/>
      <c r="BJW8" s="49"/>
      <c r="BJY8" s="49"/>
      <c r="BKA8" s="49"/>
      <c r="BKC8" s="49"/>
      <c r="BKE8" s="49"/>
      <c r="BKG8" s="49"/>
      <c r="BKI8" s="49"/>
      <c r="BKK8" s="49"/>
      <c r="BKM8" s="49"/>
      <c r="BKO8" s="49"/>
      <c r="BKQ8" s="49"/>
      <c r="BKS8" s="49"/>
      <c r="BKU8" s="49"/>
      <c r="BKW8" s="49"/>
      <c r="BKY8" s="49"/>
      <c r="BLA8" s="49"/>
      <c r="BLC8" s="49"/>
      <c r="BLE8" s="49"/>
      <c r="BLG8" s="49"/>
      <c r="BLI8" s="49"/>
      <c r="BLK8" s="49"/>
      <c r="BLM8" s="49"/>
      <c r="BLO8" s="49"/>
      <c r="BLQ8" s="49"/>
      <c r="BLS8" s="49"/>
      <c r="BLU8" s="49"/>
      <c r="BLW8" s="49"/>
      <c r="BLY8" s="49"/>
      <c r="BMA8" s="49"/>
      <c r="BMC8" s="49"/>
      <c r="BME8" s="49"/>
      <c r="BMG8" s="49"/>
      <c r="BMI8" s="49"/>
      <c r="BMK8" s="49"/>
      <c r="BMM8" s="49"/>
      <c r="BMO8" s="49"/>
      <c r="BMQ8" s="49"/>
      <c r="BMS8" s="49"/>
      <c r="BMU8" s="49"/>
      <c r="BMW8" s="49"/>
      <c r="BMY8" s="49"/>
      <c r="BNA8" s="49"/>
      <c r="BNC8" s="49"/>
      <c r="BNE8" s="49"/>
      <c r="BNG8" s="49"/>
      <c r="BNI8" s="49"/>
      <c r="BNK8" s="49"/>
      <c r="BNM8" s="49"/>
      <c r="BNO8" s="49"/>
      <c r="BNQ8" s="49"/>
      <c r="BNS8" s="49"/>
      <c r="BNU8" s="49"/>
      <c r="BNW8" s="49"/>
      <c r="BNY8" s="49"/>
      <c r="BOA8" s="49"/>
      <c r="BOC8" s="49"/>
      <c r="BOE8" s="49"/>
      <c r="BOG8" s="49"/>
      <c r="BOI8" s="49"/>
      <c r="BOK8" s="49"/>
      <c r="BOM8" s="49"/>
      <c r="BOO8" s="49"/>
      <c r="BOQ8" s="49"/>
      <c r="BOS8" s="49"/>
      <c r="BOU8" s="49"/>
      <c r="BOW8" s="49"/>
      <c r="BOY8" s="49"/>
      <c r="BPA8" s="49"/>
      <c r="BPC8" s="49"/>
      <c r="BPE8" s="49"/>
      <c r="BPG8" s="49"/>
      <c r="BPI8" s="49"/>
      <c r="BPK8" s="49"/>
      <c r="BPM8" s="49"/>
      <c r="BPO8" s="49"/>
      <c r="BPQ8" s="49"/>
      <c r="BPS8" s="49"/>
      <c r="BPU8" s="49"/>
      <c r="BPW8" s="49"/>
      <c r="BPY8" s="49"/>
      <c r="BQA8" s="49"/>
      <c r="BQC8" s="49"/>
      <c r="BQE8" s="49"/>
      <c r="BQG8" s="49"/>
      <c r="BQI8" s="49"/>
      <c r="BQK8" s="49"/>
      <c r="BQM8" s="49"/>
      <c r="BQO8" s="49"/>
      <c r="BQQ8" s="49"/>
      <c r="BQS8" s="49"/>
      <c r="BQU8" s="49"/>
      <c r="BQW8" s="49"/>
      <c r="BQY8" s="49"/>
      <c r="BRA8" s="49"/>
      <c r="BRC8" s="49"/>
      <c r="BRE8" s="49"/>
      <c r="BRG8" s="49"/>
      <c r="BRI8" s="49"/>
      <c r="BRK8" s="49"/>
      <c r="BRM8" s="49"/>
      <c r="BRO8" s="49"/>
      <c r="BRQ8" s="49"/>
      <c r="BRS8" s="49"/>
      <c r="BRU8" s="49"/>
      <c r="BRW8" s="49"/>
      <c r="BRY8" s="49"/>
      <c r="BSA8" s="49"/>
      <c r="BSC8" s="49"/>
      <c r="BSE8" s="49"/>
      <c r="BSG8" s="49"/>
      <c r="BSI8" s="49"/>
      <c r="BSK8" s="49"/>
      <c r="BSM8" s="49"/>
      <c r="BSO8" s="49"/>
      <c r="BSQ8" s="49"/>
      <c r="BSS8" s="49"/>
      <c r="BSU8" s="49"/>
      <c r="BSW8" s="49"/>
      <c r="BSY8" s="49"/>
      <c r="BTA8" s="49"/>
      <c r="BTC8" s="49"/>
      <c r="BTE8" s="49"/>
      <c r="BTG8" s="49"/>
      <c r="BTI8" s="49"/>
      <c r="BTK8" s="49"/>
      <c r="BTM8" s="49"/>
      <c r="BTO8" s="49"/>
      <c r="BTQ8" s="49"/>
      <c r="BTS8" s="49"/>
      <c r="BTU8" s="49"/>
      <c r="BTW8" s="49"/>
      <c r="BTY8" s="49"/>
      <c r="BUA8" s="49"/>
      <c r="BUC8" s="49"/>
      <c r="BUE8" s="49"/>
      <c r="BUG8" s="49"/>
      <c r="BUI8" s="49"/>
      <c r="BUK8" s="49"/>
      <c r="BUM8" s="49"/>
      <c r="BUO8" s="49"/>
      <c r="BUQ8" s="49"/>
      <c r="BUS8" s="49"/>
      <c r="BUU8" s="49"/>
      <c r="BUW8" s="49"/>
      <c r="BUY8" s="49"/>
      <c r="BVA8" s="49"/>
      <c r="BVC8" s="49"/>
      <c r="BVE8" s="49"/>
      <c r="BVG8" s="49"/>
      <c r="BVI8" s="49"/>
      <c r="BVK8" s="49"/>
      <c r="BVM8" s="49"/>
      <c r="BVO8" s="49"/>
      <c r="BVQ8" s="49"/>
      <c r="BVS8" s="49"/>
      <c r="BVU8" s="49"/>
      <c r="BVW8" s="49"/>
      <c r="BVY8" s="49"/>
      <c r="BWA8" s="49"/>
      <c r="BWC8" s="49"/>
      <c r="BWE8" s="49"/>
      <c r="BWG8" s="49"/>
      <c r="BWI8" s="49"/>
      <c r="BWK8" s="49"/>
      <c r="BWM8" s="49"/>
      <c r="BWO8" s="49"/>
      <c r="BWQ8" s="49"/>
      <c r="BWS8" s="49"/>
      <c r="BWU8" s="49"/>
      <c r="BWW8" s="49"/>
      <c r="BWY8" s="49"/>
      <c r="BXA8" s="49"/>
      <c r="BXC8" s="49"/>
      <c r="BXE8" s="49"/>
      <c r="BXG8" s="49"/>
      <c r="BXI8" s="49"/>
      <c r="BXK8" s="49"/>
      <c r="BXM8" s="49"/>
      <c r="BXO8" s="49"/>
      <c r="BXQ8" s="49"/>
      <c r="BXS8" s="49"/>
      <c r="BXU8" s="49"/>
      <c r="BXW8" s="49"/>
      <c r="BXY8" s="49"/>
    </row>
    <row r="9" spans="1:2001" x14ac:dyDescent="0.25">
      <c r="C9" s="49"/>
      <c r="E9" s="49"/>
      <c r="G9" s="49"/>
      <c r="I9" s="49"/>
      <c r="K9" s="49"/>
      <c r="M9" s="49"/>
      <c r="O9" s="49"/>
      <c r="Q9" s="49"/>
      <c r="S9" s="49"/>
      <c r="U9" s="49"/>
      <c r="W9" s="49"/>
      <c r="Y9" s="49"/>
      <c r="AA9" s="49"/>
      <c r="AC9" s="49"/>
      <c r="AE9" s="49"/>
      <c r="AG9" s="49"/>
      <c r="AI9" s="49"/>
      <c r="AK9" s="49"/>
      <c r="AM9" s="49"/>
      <c r="AO9" s="49"/>
      <c r="AQ9" s="49"/>
      <c r="AS9" s="49"/>
      <c r="AU9" s="49"/>
      <c r="AW9" s="49"/>
      <c r="AY9" s="49"/>
      <c r="BA9" s="49"/>
      <c r="BC9" s="49"/>
      <c r="BE9" s="49"/>
      <c r="BG9" s="49"/>
      <c r="BI9" s="49"/>
      <c r="BK9" s="49"/>
      <c r="BM9" s="49"/>
      <c r="BO9" s="49"/>
      <c r="BQ9" s="49"/>
      <c r="BS9" s="49"/>
      <c r="BU9" s="49"/>
      <c r="BW9" s="49"/>
      <c r="BY9" s="49"/>
      <c r="CA9" s="49"/>
      <c r="CC9" s="49"/>
      <c r="CE9" s="49"/>
      <c r="CG9" s="49"/>
      <c r="CI9" s="49"/>
      <c r="CK9" s="49"/>
      <c r="CM9" s="49"/>
      <c r="CO9" s="49"/>
      <c r="CQ9" s="49"/>
      <c r="CS9" s="49"/>
      <c r="CU9" s="49"/>
      <c r="CW9" s="49"/>
      <c r="CY9" s="49"/>
      <c r="DA9" s="49"/>
      <c r="DC9" s="49"/>
      <c r="DE9" s="49"/>
      <c r="DG9" s="49"/>
      <c r="DI9" s="49"/>
      <c r="DK9" s="49"/>
      <c r="DM9" s="49"/>
      <c r="DO9" s="49"/>
      <c r="DQ9" s="49"/>
      <c r="DS9" s="49"/>
      <c r="DU9" s="49"/>
      <c r="DW9" s="49"/>
      <c r="DY9" s="49"/>
      <c r="EA9" s="49"/>
      <c r="EC9" s="49"/>
      <c r="EE9" s="49"/>
      <c r="EG9" s="49"/>
      <c r="EI9" s="49"/>
      <c r="EK9" s="49"/>
      <c r="EM9" s="49"/>
      <c r="EO9" s="49"/>
      <c r="EQ9" s="49"/>
      <c r="ES9" s="49"/>
      <c r="EU9" s="49"/>
      <c r="EW9" s="49"/>
      <c r="EY9" s="49"/>
      <c r="FA9" s="49"/>
      <c r="FC9" s="49"/>
      <c r="FE9" s="49"/>
      <c r="FG9" s="49"/>
      <c r="FI9" s="49"/>
      <c r="FK9" s="49"/>
      <c r="FM9" s="49"/>
      <c r="FO9" s="49"/>
      <c r="FQ9" s="49"/>
      <c r="FS9" s="49"/>
      <c r="FU9" s="49"/>
      <c r="FW9" s="49"/>
      <c r="FY9" s="49"/>
      <c r="GA9" s="49"/>
      <c r="GC9" s="49"/>
      <c r="GE9" s="49"/>
      <c r="GG9" s="49"/>
      <c r="GI9" s="49"/>
      <c r="GK9" s="49"/>
      <c r="GM9" s="49"/>
      <c r="GO9" s="49"/>
      <c r="GQ9" s="49"/>
      <c r="GS9" s="49"/>
      <c r="GU9" s="49"/>
      <c r="GW9" s="49"/>
      <c r="GY9" s="49"/>
      <c r="HA9" s="49"/>
      <c r="HC9" s="49"/>
      <c r="HE9" s="49"/>
      <c r="HG9" s="49"/>
      <c r="HI9" s="49"/>
      <c r="HK9" s="49"/>
      <c r="HM9" s="49"/>
      <c r="HO9" s="49"/>
      <c r="HQ9" s="49"/>
      <c r="HS9" s="49"/>
      <c r="HU9" s="49"/>
      <c r="HW9" s="49"/>
      <c r="HY9" s="49"/>
      <c r="IA9" s="49"/>
      <c r="IC9" s="49"/>
      <c r="IE9" s="49"/>
      <c r="IG9" s="49"/>
      <c r="II9" s="49"/>
      <c r="IK9" s="49"/>
      <c r="IM9" s="49"/>
      <c r="IO9" s="49"/>
      <c r="IQ9" s="49"/>
      <c r="IS9" s="49"/>
      <c r="IU9" s="49"/>
      <c r="IW9" s="49"/>
      <c r="IY9" s="49"/>
      <c r="JA9" s="49"/>
      <c r="JC9" s="49"/>
      <c r="JE9" s="49"/>
      <c r="JG9" s="49"/>
      <c r="JI9" s="49"/>
      <c r="JK9" s="49"/>
      <c r="JM9" s="49"/>
      <c r="JO9" s="49"/>
      <c r="JQ9" s="49"/>
      <c r="JS9" s="49"/>
      <c r="JU9" s="49"/>
      <c r="JW9" s="49"/>
      <c r="JY9" s="49"/>
      <c r="KA9" s="49"/>
      <c r="KC9" s="49"/>
      <c r="KE9" s="49"/>
      <c r="KG9" s="49"/>
      <c r="KI9" s="49"/>
      <c r="KK9" s="49"/>
      <c r="KM9" s="49"/>
      <c r="KO9" s="49"/>
      <c r="KQ9" s="49"/>
      <c r="KS9" s="49"/>
      <c r="KU9" s="49"/>
      <c r="KW9" s="49"/>
      <c r="KY9" s="49"/>
      <c r="LA9" s="49"/>
      <c r="LC9" s="49"/>
      <c r="LE9" s="49"/>
      <c r="LG9" s="49"/>
      <c r="LI9" s="49"/>
      <c r="LK9" s="49"/>
      <c r="LM9" s="49"/>
      <c r="LO9" s="49"/>
      <c r="LQ9" s="49"/>
      <c r="LS9" s="49"/>
      <c r="LU9" s="49"/>
      <c r="LW9" s="49"/>
      <c r="LY9" s="49"/>
      <c r="MA9" s="49"/>
      <c r="MC9" s="49"/>
      <c r="ME9" s="49"/>
      <c r="MG9" s="49"/>
      <c r="MI9" s="49"/>
      <c r="MK9" s="49"/>
      <c r="MM9" s="49"/>
      <c r="MO9" s="49"/>
      <c r="MQ9" s="49"/>
      <c r="MS9" s="49"/>
      <c r="MU9" s="49"/>
      <c r="MW9" s="49"/>
      <c r="MY9" s="49"/>
      <c r="NA9" s="49"/>
      <c r="NC9" s="49"/>
      <c r="NE9" s="49"/>
      <c r="NG9" s="49"/>
      <c r="NI9" s="49"/>
      <c r="NK9" s="49"/>
      <c r="NM9" s="49"/>
      <c r="NO9" s="49"/>
      <c r="NQ9" s="49"/>
      <c r="NS9" s="49"/>
      <c r="NU9" s="49"/>
      <c r="NW9" s="49"/>
      <c r="NY9" s="49"/>
      <c r="OA9" s="49"/>
      <c r="OC9" s="49"/>
      <c r="OE9" s="49"/>
      <c r="OG9" s="49"/>
      <c r="OI9" s="49"/>
      <c r="OK9" s="49"/>
      <c r="OM9" s="49"/>
      <c r="OO9" s="49"/>
      <c r="OQ9" s="49"/>
      <c r="OS9" s="49"/>
      <c r="OU9" s="49"/>
      <c r="OW9" s="49"/>
      <c r="OY9" s="49"/>
      <c r="PA9" s="49"/>
      <c r="PC9" s="49"/>
      <c r="PE9" s="49"/>
      <c r="PG9" s="49"/>
      <c r="PI9" s="49"/>
      <c r="PK9" s="49"/>
      <c r="PM9" s="49"/>
      <c r="PO9" s="49"/>
      <c r="PQ9" s="49"/>
      <c r="PS9" s="49"/>
      <c r="PU9" s="49"/>
      <c r="PW9" s="49"/>
      <c r="PY9" s="49"/>
      <c r="QA9" s="49"/>
      <c r="QC9" s="49"/>
      <c r="QE9" s="49"/>
      <c r="QG9" s="49"/>
      <c r="QI9" s="49"/>
      <c r="QK9" s="49"/>
      <c r="QM9" s="49"/>
      <c r="QO9" s="49"/>
      <c r="QQ9" s="49"/>
      <c r="QS9" s="49"/>
      <c r="QU9" s="49"/>
      <c r="QW9" s="49"/>
      <c r="QY9" s="49"/>
      <c r="RA9" s="49"/>
      <c r="RC9" s="49"/>
      <c r="RE9" s="49"/>
      <c r="RG9" s="49"/>
      <c r="RI9" s="49"/>
      <c r="RK9" s="49"/>
      <c r="RM9" s="49"/>
      <c r="RO9" s="49"/>
      <c r="RQ9" s="49"/>
      <c r="RS9" s="49"/>
      <c r="RU9" s="49"/>
      <c r="RW9" s="49"/>
      <c r="RY9" s="49"/>
      <c r="SA9" s="49"/>
      <c r="SC9" s="49"/>
      <c r="SE9" s="49"/>
      <c r="SG9" s="49"/>
      <c r="SI9" s="49"/>
      <c r="SK9" s="49"/>
      <c r="SM9" s="49"/>
      <c r="SO9" s="49"/>
      <c r="SQ9" s="49"/>
      <c r="SS9" s="49"/>
      <c r="SU9" s="49"/>
      <c r="SW9" s="49"/>
      <c r="SY9" s="49"/>
      <c r="TA9" s="49"/>
      <c r="TC9" s="49"/>
      <c r="TE9" s="49"/>
      <c r="TG9" s="49"/>
      <c r="TI9" s="49"/>
      <c r="TK9" s="49"/>
      <c r="TM9" s="49"/>
      <c r="TO9" s="49"/>
      <c r="TQ9" s="49"/>
      <c r="TS9" s="49"/>
      <c r="TU9" s="49"/>
      <c r="TW9" s="49"/>
      <c r="TY9" s="49"/>
      <c r="UA9" s="49"/>
      <c r="UC9" s="49"/>
      <c r="UE9" s="49"/>
      <c r="UG9" s="49"/>
      <c r="UI9" s="49"/>
      <c r="UK9" s="49"/>
      <c r="UM9" s="49"/>
      <c r="UO9" s="49"/>
      <c r="UQ9" s="49"/>
      <c r="US9" s="49"/>
      <c r="UU9" s="49"/>
      <c r="UW9" s="49"/>
      <c r="UY9" s="49"/>
      <c r="VA9" s="49"/>
      <c r="VC9" s="49"/>
      <c r="VE9" s="49"/>
      <c r="VG9" s="49"/>
      <c r="VI9" s="49"/>
      <c r="VK9" s="49"/>
      <c r="VM9" s="49"/>
      <c r="VO9" s="49"/>
      <c r="VQ9" s="49"/>
      <c r="VS9" s="49"/>
      <c r="VU9" s="49"/>
      <c r="VW9" s="49"/>
      <c r="VY9" s="49"/>
      <c r="WA9" s="49"/>
      <c r="WC9" s="49"/>
      <c r="WE9" s="49"/>
      <c r="WG9" s="49"/>
      <c r="WI9" s="49"/>
      <c r="WK9" s="49"/>
      <c r="WM9" s="49"/>
      <c r="WO9" s="49"/>
      <c r="WQ9" s="49"/>
      <c r="WS9" s="49"/>
      <c r="WU9" s="49"/>
      <c r="WW9" s="49"/>
      <c r="WY9" s="49"/>
      <c r="XA9" s="49"/>
      <c r="XC9" s="49"/>
      <c r="XE9" s="49"/>
      <c r="XG9" s="49"/>
      <c r="XI9" s="49"/>
      <c r="XK9" s="49"/>
      <c r="XM9" s="49"/>
      <c r="XO9" s="49"/>
      <c r="XQ9" s="49"/>
      <c r="XS9" s="49"/>
      <c r="XU9" s="49"/>
      <c r="XW9" s="49"/>
      <c r="XY9" s="49"/>
      <c r="YA9" s="49"/>
      <c r="YC9" s="49"/>
      <c r="YE9" s="49"/>
      <c r="YG9" s="49"/>
      <c r="YI9" s="49"/>
      <c r="YK9" s="49"/>
      <c r="YM9" s="49"/>
      <c r="YO9" s="49"/>
      <c r="YQ9" s="49"/>
      <c r="YS9" s="49"/>
      <c r="YU9" s="49"/>
      <c r="YW9" s="49"/>
      <c r="YY9" s="49"/>
      <c r="ZA9" s="49"/>
      <c r="ZC9" s="49"/>
      <c r="ZE9" s="49"/>
      <c r="ZG9" s="49"/>
      <c r="ZI9" s="49"/>
      <c r="ZK9" s="49"/>
      <c r="ZM9" s="49"/>
      <c r="ZO9" s="49"/>
      <c r="ZQ9" s="49"/>
      <c r="ZS9" s="49"/>
      <c r="ZU9" s="49"/>
      <c r="ZW9" s="49"/>
      <c r="ZY9" s="49"/>
      <c r="AAA9" s="49"/>
      <c r="AAC9" s="49"/>
      <c r="AAE9" s="49"/>
      <c r="AAG9" s="49"/>
      <c r="AAI9" s="49"/>
      <c r="AAK9" s="49"/>
      <c r="AAM9" s="49"/>
      <c r="AAO9" s="49"/>
      <c r="AAQ9" s="49"/>
      <c r="AAS9" s="49"/>
      <c r="AAU9" s="49"/>
      <c r="AAW9" s="49"/>
      <c r="AAY9" s="49"/>
      <c r="ABA9" s="49"/>
      <c r="ABC9" s="49"/>
      <c r="ABE9" s="49"/>
      <c r="ABG9" s="49"/>
      <c r="ABI9" s="49"/>
      <c r="ABK9" s="49"/>
      <c r="ABM9" s="49"/>
      <c r="ABO9" s="49"/>
      <c r="ABQ9" s="49"/>
      <c r="ABS9" s="49"/>
      <c r="ABU9" s="49"/>
      <c r="ABW9" s="49"/>
      <c r="ABY9" s="49"/>
      <c r="ACA9" s="49"/>
      <c r="ACC9" s="49"/>
      <c r="ACE9" s="49"/>
      <c r="ACG9" s="49"/>
      <c r="ACI9" s="49"/>
      <c r="ACK9" s="49"/>
      <c r="ACM9" s="49"/>
      <c r="ACO9" s="49"/>
      <c r="ACQ9" s="49"/>
      <c r="ACS9" s="49"/>
      <c r="ACU9" s="49"/>
      <c r="ACW9" s="49"/>
      <c r="ACY9" s="49"/>
      <c r="ADA9" s="49"/>
      <c r="ADC9" s="49"/>
      <c r="ADE9" s="49"/>
      <c r="ADG9" s="49"/>
      <c r="ADI9" s="49"/>
      <c r="ADK9" s="49"/>
      <c r="ADM9" s="49"/>
      <c r="ADO9" s="49"/>
      <c r="ADQ9" s="49"/>
      <c r="ADS9" s="49"/>
      <c r="ADU9" s="49"/>
      <c r="ADW9" s="49"/>
      <c r="ADY9" s="49"/>
      <c r="AEA9" s="49"/>
      <c r="AEC9" s="49"/>
      <c r="AEE9" s="49"/>
      <c r="AEG9" s="49"/>
      <c r="AEI9" s="49"/>
      <c r="AEK9" s="49"/>
      <c r="AEM9" s="49"/>
      <c r="AEO9" s="49"/>
      <c r="AEQ9" s="49"/>
      <c r="AES9" s="49"/>
      <c r="AEU9" s="49"/>
      <c r="AEW9" s="49"/>
      <c r="AEY9" s="49"/>
      <c r="AFA9" s="49"/>
      <c r="AFC9" s="49"/>
      <c r="AFE9" s="49"/>
      <c r="AFG9" s="49"/>
      <c r="AFI9" s="49"/>
      <c r="AFK9" s="49"/>
      <c r="AFM9" s="49"/>
      <c r="AFO9" s="49"/>
      <c r="AFQ9" s="49"/>
      <c r="AFS9" s="49"/>
      <c r="AFU9" s="49"/>
      <c r="AFW9" s="49"/>
      <c r="AFY9" s="49"/>
      <c r="AGA9" s="49"/>
      <c r="AGC9" s="49"/>
      <c r="AGE9" s="49"/>
      <c r="AGG9" s="49"/>
      <c r="AGI9" s="49"/>
      <c r="AGK9" s="49"/>
      <c r="AGM9" s="49"/>
      <c r="AGO9" s="49"/>
      <c r="AGQ9" s="49"/>
      <c r="AGS9" s="49"/>
      <c r="AGU9" s="49"/>
      <c r="AGW9" s="49"/>
      <c r="AGY9" s="49"/>
      <c r="AHA9" s="49"/>
      <c r="AHC9" s="49"/>
      <c r="AHE9" s="49"/>
      <c r="AHG9" s="49"/>
      <c r="AHI9" s="49"/>
      <c r="AHK9" s="49"/>
      <c r="AHM9" s="49"/>
      <c r="AHO9" s="49"/>
      <c r="AHQ9" s="49"/>
      <c r="AHS9" s="49"/>
      <c r="AHU9" s="49"/>
      <c r="AHW9" s="49"/>
      <c r="AHY9" s="49"/>
      <c r="AIA9" s="49"/>
      <c r="AIC9" s="49"/>
      <c r="AIE9" s="49"/>
      <c r="AIG9" s="49"/>
      <c r="AII9" s="49"/>
      <c r="AIK9" s="49"/>
      <c r="AIM9" s="49"/>
      <c r="AIO9" s="49"/>
      <c r="AIQ9" s="49"/>
      <c r="AIS9" s="49"/>
      <c r="AIU9" s="49"/>
      <c r="AIW9" s="49"/>
      <c r="AIY9" s="49"/>
      <c r="AJA9" s="49"/>
      <c r="AJC9" s="49"/>
      <c r="AJE9" s="49"/>
      <c r="AJG9" s="49"/>
      <c r="AJI9" s="49"/>
      <c r="AJK9" s="49"/>
      <c r="AJM9" s="49"/>
      <c r="AJO9" s="49"/>
      <c r="AJQ9" s="49"/>
      <c r="AJS9" s="49"/>
      <c r="AJU9" s="49"/>
      <c r="AJW9" s="49"/>
      <c r="AJY9" s="49"/>
      <c r="AKA9" s="49"/>
      <c r="AKC9" s="49"/>
      <c r="AKE9" s="49"/>
      <c r="AKG9" s="49"/>
      <c r="AKI9" s="49"/>
      <c r="AKK9" s="49"/>
      <c r="AKM9" s="49"/>
      <c r="AKO9" s="49"/>
      <c r="AKQ9" s="49"/>
      <c r="AKS9" s="49"/>
      <c r="AKU9" s="49"/>
      <c r="AKW9" s="49"/>
      <c r="AKY9" s="49"/>
      <c r="ALA9" s="49"/>
      <c r="ALC9" s="49"/>
      <c r="ALE9" s="49"/>
      <c r="ALG9" s="49"/>
      <c r="ALI9" s="49"/>
      <c r="ALK9" s="49"/>
      <c r="ALM9" s="49"/>
      <c r="ALO9" s="49"/>
      <c r="ALQ9" s="49"/>
      <c r="ALS9" s="49"/>
      <c r="ALU9" s="49"/>
      <c r="ALW9" s="49"/>
      <c r="ALY9" s="49"/>
      <c r="AMA9" s="49"/>
      <c r="AMC9" s="49"/>
      <c r="AME9" s="49"/>
      <c r="AMG9" s="49"/>
      <c r="AMI9" s="49"/>
      <c r="AMK9" s="49"/>
      <c r="AMM9" s="49"/>
      <c r="AMO9" s="49"/>
      <c r="AMQ9" s="49"/>
      <c r="AMS9" s="49"/>
      <c r="AMU9" s="49"/>
      <c r="AMW9" s="49"/>
      <c r="AMY9" s="49"/>
      <c r="ANA9" s="49"/>
      <c r="ANC9" s="49"/>
      <c r="ANE9" s="49"/>
      <c r="ANG9" s="49"/>
      <c r="ANI9" s="49"/>
      <c r="ANK9" s="49"/>
      <c r="ANM9" s="49"/>
      <c r="ANO9" s="49"/>
      <c r="ANQ9" s="49"/>
      <c r="ANS9" s="49"/>
      <c r="ANU9" s="49"/>
      <c r="ANW9" s="49"/>
      <c r="ANY9" s="49"/>
      <c r="AOA9" s="49"/>
      <c r="AOC9" s="49"/>
      <c r="AOE9" s="49"/>
      <c r="AOG9" s="49"/>
      <c r="AOI9" s="49"/>
      <c r="AOK9" s="49"/>
      <c r="AOM9" s="49"/>
      <c r="AOO9" s="49"/>
      <c r="AOQ9" s="49"/>
      <c r="AOS9" s="49"/>
      <c r="AOU9" s="49"/>
      <c r="AOW9" s="49"/>
      <c r="AOY9" s="49"/>
      <c r="APA9" s="49"/>
      <c r="APC9" s="49"/>
      <c r="APE9" s="49"/>
      <c r="APG9" s="49"/>
      <c r="API9" s="49"/>
      <c r="APK9" s="49"/>
      <c r="APM9" s="49"/>
      <c r="APO9" s="49"/>
      <c r="APQ9" s="49"/>
      <c r="APS9" s="49"/>
      <c r="APU9" s="49"/>
      <c r="APW9" s="49"/>
      <c r="APY9" s="49"/>
      <c r="AQA9" s="49"/>
      <c r="AQC9" s="49"/>
      <c r="AQE9" s="49"/>
      <c r="AQG9" s="49"/>
      <c r="AQI9" s="49"/>
      <c r="AQK9" s="49"/>
      <c r="AQM9" s="49"/>
      <c r="AQO9" s="49"/>
      <c r="AQQ9" s="49"/>
      <c r="AQS9" s="49"/>
      <c r="AQU9" s="49"/>
      <c r="AQW9" s="49"/>
      <c r="AQY9" s="49"/>
      <c r="ARA9" s="49"/>
      <c r="ARC9" s="49"/>
      <c r="ARE9" s="49"/>
      <c r="ARG9" s="49"/>
      <c r="ARI9" s="49"/>
      <c r="ARK9" s="49"/>
      <c r="ARM9" s="49"/>
      <c r="ARO9" s="49"/>
      <c r="ARQ9" s="49"/>
      <c r="ARS9" s="49"/>
      <c r="ARU9" s="49"/>
      <c r="ARW9" s="49"/>
      <c r="ARY9" s="49"/>
      <c r="ASA9" s="49"/>
      <c r="ASC9" s="49"/>
      <c r="ASE9" s="49"/>
      <c r="ASG9" s="49"/>
      <c r="ASI9" s="49"/>
      <c r="ASK9" s="49"/>
      <c r="ASM9" s="49"/>
      <c r="ASO9" s="49"/>
      <c r="ASQ9" s="49"/>
      <c r="ASS9" s="49"/>
      <c r="ASU9" s="49"/>
      <c r="ASW9" s="49"/>
      <c r="ASY9" s="49"/>
      <c r="ATA9" s="49"/>
      <c r="ATC9" s="49"/>
      <c r="ATE9" s="49"/>
      <c r="ATG9" s="49"/>
      <c r="ATI9" s="49"/>
      <c r="ATK9" s="49"/>
      <c r="ATM9" s="49"/>
      <c r="ATO9" s="49"/>
      <c r="ATQ9" s="49"/>
      <c r="ATS9" s="49"/>
      <c r="ATU9" s="49"/>
      <c r="ATW9" s="49"/>
      <c r="ATY9" s="49"/>
      <c r="AUA9" s="49"/>
      <c r="AUC9" s="49"/>
      <c r="AUE9" s="49"/>
      <c r="AUG9" s="49"/>
      <c r="AUI9" s="49"/>
      <c r="AUK9" s="49"/>
      <c r="AUM9" s="49"/>
      <c r="AUO9" s="49"/>
      <c r="AUQ9" s="49"/>
      <c r="AUS9" s="49"/>
      <c r="AUU9" s="49"/>
      <c r="AUW9" s="49"/>
      <c r="AUY9" s="49"/>
      <c r="AVA9" s="49"/>
      <c r="AVC9" s="49"/>
      <c r="AVE9" s="49"/>
      <c r="AVG9" s="49"/>
      <c r="AVI9" s="49"/>
      <c r="AVK9" s="49"/>
      <c r="AVM9" s="49"/>
      <c r="AVO9" s="49"/>
      <c r="AVQ9" s="49"/>
      <c r="AVS9" s="49"/>
      <c r="AVU9" s="49"/>
      <c r="AVW9" s="49"/>
      <c r="AVY9" s="49"/>
      <c r="AWA9" s="49"/>
      <c r="AWC9" s="49"/>
      <c r="AWE9" s="49"/>
      <c r="AWG9" s="49"/>
      <c r="AWI9" s="49"/>
      <c r="AWK9" s="49"/>
      <c r="AWM9" s="49"/>
      <c r="AWO9" s="49"/>
      <c r="AWQ9" s="49"/>
      <c r="AWS9" s="49"/>
      <c r="AWU9" s="49"/>
      <c r="AWW9" s="49"/>
      <c r="AWY9" s="49"/>
      <c r="AXA9" s="49"/>
      <c r="AXC9" s="49"/>
      <c r="AXE9" s="49"/>
      <c r="AXG9" s="49"/>
      <c r="AXI9" s="49"/>
      <c r="AXK9" s="49"/>
      <c r="AXM9" s="49"/>
      <c r="AXO9" s="49"/>
      <c r="AXQ9" s="49"/>
      <c r="AXS9" s="49"/>
      <c r="AXU9" s="49"/>
      <c r="AXW9" s="49"/>
      <c r="AXY9" s="49"/>
      <c r="AYA9" s="49"/>
      <c r="AYC9" s="49"/>
      <c r="AYE9" s="49"/>
      <c r="AYG9" s="49"/>
      <c r="AYI9" s="49"/>
      <c r="AYK9" s="49"/>
      <c r="AYM9" s="49"/>
      <c r="AYO9" s="49"/>
      <c r="AYQ9" s="49"/>
      <c r="AYS9" s="49"/>
      <c r="AYU9" s="49"/>
      <c r="AYW9" s="49"/>
      <c r="AYY9" s="49"/>
      <c r="AZA9" s="49"/>
      <c r="AZC9" s="49"/>
      <c r="AZE9" s="49"/>
      <c r="AZG9" s="49"/>
      <c r="AZI9" s="49"/>
      <c r="AZK9" s="49"/>
      <c r="AZM9" s="49"/>
      <c r="AZO9" s="49"/>
      <c r="AZQ9" s="49"/>
      <c r="AZS9" s="49"/>
      <c r="AZU9" s="49"/>
      <c r="AZW9" s="49"/>
      <c r="AZY9" s="49"/>
      <c r="BAA9" s="49"/>
      <c r="BAC9" s="49"/>
      <c r="BAE9" s="49"/>
      <c r="BAG9" s="49"/>
      <c r="BAI9" s="49"/>
      <c r="BAK9" s="49"/>
      <c r="BAM9" s="49"/>
      <c r="BAO9" s="49"/>
      <c r="BAQ9" s="49"/>
      <c r="BAS9" s="49"/>
      <c r="BAU9" s="49"/>
      <c r="BAW9" s="49"/>
      <c r="BAY9" s="49"/>
      <c r="BBA9" s="49"/>
      <c r="BBC9" s="49"/>
      <c r="BBE9" s="49"/>
      <c r="BBG9" s="49"/>
      <c r="BBI9" s="49"/>
      <c r="BBK9" s="49"/>
      <c r="BBM9" s="49"/>
      <c r="BBO9" s="49"/>
      <c r="BBQ9" s="49"/>
      <c r="BBS9" s="49"/>
      <c r="BBU9" s="49"/>
      <c r="BBW9" s="49"/>
      <c r="BBY9" s="49"/>
      <c r="BCA9" s="49"/>
      <c r="BCC9" s="49"/>
      <c r="BCE9" s="49"/>
      <c r="BCG9" s="49"/>
      <c r="BCI9" s="49"/>
      <c r="BCK9" s="49"/>
      <c r="BCM9" s="49"/>
      <c r="BCO9" s="49"/>
      <c r="BCQ9" s="49"/>
      <c r="BCS9" s="49"/>
      <c r="BCU9" s="49"/>
      <c r="BCW9" s="49"/>
      <c r="BCY9" s="49"/>
      <c r="BDA9" s="49"/>
      <c r="BDC9" s="49"/>
      <c r="BDE9" s="49"/>
      <c r="BDG9" s="49"/>
      <c r="BDI9" s="49"/>
      <c r="BDK9" s="49"/>
      <c r="BDM9" s="49"/>
      <c r="BDO9" s="49"/>
      <c r="BDQ9" s="49"/>
      <c r="BDS9" s="49"/>
      <c r="BDU9" s="49"/>
      <c r="BDW9" s="49"/>
      <c r="BDY9" s="49"/>
      <c r="BEA9" s="49"/>
      <c r="BEC9" s="49"/>
      <c r="BEE9" s="49"/>
      <c r="BEG9" s="49"/>
      <c r="BEI9" s="49"/>
      <c r="BEK9" s="49"/>
      <c r="BEM9" s="49"/>
      <c r="BEO9" s="49"/>
      <c r="BEQ9" s="49"/>
      <c r="BES9" s="49"/>
      <c r="BEU9" s="49"/>
      <c r="BEW9" s="49"/>
      <c r="BEY9" s="49"/>
      <c r="BFA9" s="49"/>
      <c r="BFC9" s="49"/>
      <c r="BFE9" s="49"/>
      <c r="BFG9" s="49"/>
      <c r="BFI9" s="49"/>
      <c r="BFK9" s="49"/>
      <c r="BFM9" s="49"/>
      <c r="BFO9" s="49"/>
      <c r="BFQ9" s="49"/>
      <c r="BFS9" s="49"/>
      <c r="BFU9" s="49"/>
      <c r="BFW9" s="49"/>
      <c r="BFY9" s="49"/>
      <c r="BGA9" s="49"/>
      <c r="BGC9" s="49"/>
      <c r="BGE9" s="49"/>
      <c r="BGG9" s="49"/>
      <c r="BGI9" s="49"/>
      <c r="BGK9" s="49"/>
      <c r="BGM9" s="49"/>
      <c r="BGO9" s="49"/>
      <c r="BGQ9" s="49"/>
      <c r="BGS9" s="49"/>
      <c r="BGU9" s="49"/>
      <c r="BGW9" s="49"/>
      <c r="BGY9" s="49"/>
      <c r="BHA9" s="49"/>
      <c r="BHC9" s="49"/>
      <c r="BHE9" s="49"/>
      <c r="BHG9" s="49"/>
      <c r="BHI9" s="49"/>
      <c r="BHK9" s="49"/>
      <c r="BHM9" s="49"/>
      <c r="BHO9" s="49"/>
      <c r="BHQ9" s="49"/>
      <c r="BHS9" s="49"/>
      <c r="BHU9" s="49"/>
      <c r="BHW9" s="49"/>
      <c r="BHY9" s="49"/>
      <c r="BIA9" s="49"/>
      <c r="BIC9" s="49"/>
      <c r="BIE9" s="49"/>
      <c r="BIG9" s="49"/>
      <c r="BII9" s="49"/>
      <c r="BIK9" s="49"/>
      <c r="BIM9" s="49"/>
      <c r="BIO9" s="49"/>
      <c r="BIQ9" s="49"/>
      <c r="BIS9" s="49"/>
      <c r="BIU9" s="49"/>
      <c r="BIW9" s="49"/>
      <c r="BIY9" s="49"/>
      <c r="BJA9" s="49"/>
      <c r="BJC9" s="49"/>
      <c r="BJE9" s="49"/>
      <c r="BJG9" s="49"/>
      <c r="BJI9" s="49"/>
      <c r="BJK9" s="49"/>
      <c r="BJM9" s="49"/>
      <c r="BJO9" s="49"/>
      <c r="BJQ9" s="49"/>
      <c r="BJS9" s="49"/>
      <c r="BJU9" s="49"/>
      <c r="BJW9" s="49"/>
      <c r="BJY9" s="49"/>
      <c r="BKA9" s="49"/>
      <c r="BKC9" s="49"/>
      <c r="BKE9" s="49"/>
      <c r="BKG9" s="49"/>
      <c r="BKI9" s="49"/>
      <c r="BKK9" s="49"/>
      <c r="BKM9" s="49"/>
      <c r="BKO9" s="49"/>
      <c r="BKQ9" s="49"/>
      <c r="BKS9" s="49"/>
      <c r="BKU9" s="49"/>
      <c r="BKW9" s="49"/>
      <c r="BKY9" s="49"/>
      <c r="BLA9" s="49"/>
      <c r="BLC9" s="49"/>
      <c r="BLE9" s="49"/>
      <c r="BLG9" s="49"/>
      <c r="BLI9" s="49"/>
      <c r="BLK9" s="49"/>
      <c r="BLM9" s="49"/>
      <c r="BLO9" s="49"/>
      <c r="BLQ9" s="49"/>
      <c r="BLS9" s="49"/>
      <c r="BLU9" s="49"/>
      <c r="BLW9" s="49"/>
      <c r="BLY9" s="49"/>
      <c r="BMA9" s="49"/>
      <c r="BMC9" s="49"/>
      <c r="BME9" s="49"/>
      <c r="BMG9" s="49"/>
      <c r="BMI9" s="49"/>
      <c r="BMK9" s="49"/>
      <c r="BMM9" s="49"/>
      <c r="BMO9" s="49"/>
      <c r="BMQ9" s="49"/>
      <c r="BMS9" s="49"/>
      <c r="BMU9" s="49"/>
      <c r="BMW9" s="49"/>
      <c r="BMY9" s="49"/>
      <c r="BNA9" s="49"/>
      <c r="BNC9" s="49"/>
      <c r="BNE9" s="49"/>
      <c r="BNG9" s="49"/>
      <c r="BNI9" s="49"/>
      <c r="BNK9" s="49"/>
      <c r="BNM9" s="49"/>
      <c r="BNO9" s="49"/>
      <c r="BNQ9" s="49"/>
      <c r="BNS9" s="49"/>
      <c r="BNU9" s="49"/>
      <c r="BNW9" s="49"/>
      <c r="BNY9" s="49"/>
      <c r="BOA9" s="49"/>
      <c r="BOC9" s="49"/>
      <c r="BOE9" s="49"/>
      <c r="BOG9" s="49"/>
      <c r="BOI9" s="49"/>
      <c r="BOK9" s="49"/>
      <c r="BOM9" s="49"/>
      <c r="BOO9" s="49"/>
      <c r="BOQ9" s="49"/>
      <c r="BOS9" s="49"/>
      <c r="BOU9" s="49"/>
      <c r="BOW9" s="49"/>
      <c r="BOY9" s="49"/>
      <c r="BPA9" s="49"/>
      <c r="BPC9" s="49"/>
      <c r="BPE9" s="49"/>
      <c r="BPG9" s="49"/>
      <c r="BPI9" s="49"/>
      <c r="BPK9" s="49"/>
      <c r="BPM9" s="49"/>
      <c r="BPO9" s="49"/>
      <c r="BPQ9" s="49"/>
      <c r="BPS9" s="49"/>
      <c r="BPU9" s="49"/>
      <c r="BPW9" s="49"/>
      <c r="BPY9" s="49"/>
      <c r="BQA9" s="49"/>
      <c r="BQC9" s="49"/>
      <c r="BQE9" s="49"/>
      <c r="BQG9" s="49"/>
      <c r="BQI9" s="49"/>
      <c r="BQK9" s="49"/>
      <c r="BQM9" s="49"/>
      <c r="BQO9" s="49"/>
      <c r="BQQ9" s="49"/>
      <c r="BQS9" s="49"/>
      <c r="BQU9" s="49"/>
      <c r="BQW9" s="49"/>
      <c r="BQY9" s="49"/>
      <c r="BRA9" s="49"/>
      <c r="BRC9" s="49"/>
      <c r="BRE9" s="49"/>
      <c r="BRG9" s="49"/>
      <c r="BRI9" s="49"/>
      <c r="BRK9" s="49"/>
      <c r="BRM9" s="49"/>
      <c r="BRO9" s="49"/>
      <c r="BRQ9" s="49"/>
      <c r="BRS9" s="49"/>
      <c r="BRU9" s="49"/>
      <c r="BRW9" s="49"/>
      <c r="BRY9" s="49"/>
      <c r="BSA9" s="49"/>
      <c r="BSC9" s="49"/>
      <c r="BSE9" s="49"/>
      <c r="BSG9" s="49"/>
      <c r="BSI9" s="49"/>
      <c r="BSK9" s="49"/>
      <c r="BSM9" s="49"/>
      <c r="BSO9" s="49"/>
      <c r="BSQ9" s="49"/>
      <c r="BSS9" s="49"/>
      <c r="BSU9" s="49"/>
      <c r="BSW9" s="49"/>
      <c r="BSY9" s="49"/>
      <c r="BTA9" s="49"/>
      <c r="BTC9" s="49"/>
      <c r="BTE9" s="49"/>
      <c r="BTG9" s="49"/>
      <c r="BTI9" s="49"/>
      <c r="BTK9" s="49"/>
      <c r="BTM9" s="49"/>
      <c r="BTO9" s="49"/>
      <c r="BTQ9" s="49"/>
      <c r="BTS9" s="49"/>
      <c r="BTU9" s="49"/>
      <c r="BTW9" s="49"/>
      <c r="BTY9" s="49"/>
      <c r="BUA9" s="49"/>
      <c r="BUC9" s="49"/>
      <c r="BUE9" s="49"/>
      <c r="BUG9" s="49"/>
      <c r="BUI9" s="49"/>
      <c r="BUK9" s="49"/>
      <c r="BUM9" s="49"/>
      <c r="BUO9" s="49"/>
      <c r="BUQ9" s="49"/>
      <c r="BUS9" s="49"/>
      <c r="BUU9" s="49"/>
      <c r="BUW9" s="49"/>
      <c r="BUY9" s="49"/>
      <c r="BVA9" s="49"/>
      <c r="BVC9" s="49"/>
      <c r="BVE9" s="49"/>
      <c r="BVG9" s="49"/>
      <c r="BVI9" s="49"/>
      <c r="BVK9" s="49"/>
      <c r="BVM9" s="49"/>
      <c r="BVO9" s="49"/>
      <c r="BVQ9" s="49"/>
      <c r="BVS9" s="49"/>
      <c r="BVU9" s="49"/>
      <c r="BVW9" s="49"/>
      <c r="BVY9" s="49"/>
      <c r="BWA9" s="49"/>
      <c r="BWC9" s="49"/>
      <c r="BWE9" s="49"/>
      <c r="BWG9" s="49"/>
      <c r="BWI9" s="49"/>
      <c r="BWK9" s="49"/>
      <c r="BWM9" s="49"/>
      <c r="BWO9" s="49"/>
      <c r="BWQ9" s="49"/>
      <c r="BWS9" s="49"/>
      <c r="BWU9" s="49"/>
      <c r="BWW9" s="49"/>
      <c r="BWY9" s="49"/>
      <c r="BXA9" s="49"/>
      <c r="BXC9" s="49"/>
      <c r="BXE9" s="49"/>
      <c r="BXG9" s="49"/>
      <c r="BXI9" s="49"/>
      <c r="BXK9" s="49"/>
      <c r="BXM9" s="49"/>
      <c r="BXO9" s="49"/>
      <c r="BXQ9" s="49"/>
      <c r="BXS9" s="49"/>
      <c r="BXU9" s="49"/>
      <c r="BXW9" s="49"/>
      <c r="BXY9" s="49"/>
    </row>
    <row r="10" spans="1:2001" x14ac:dyDescent="0.25">
      <c r="C10" s="49"/>
      <c r="E10" s="49"/>
      <c r="G10" s="49"/>
      <c r="I10" s="49"/>
      <c r="K10" s="49"/>
      <c r="M10" s="49"/>
      <c r="O10" s="49"/>
      <c r="Q10" s="49"/>
      <c r="S10" s="49"/>
      <c r="U10" s="49"/>
      <c r="W10" s="49"/>
      <c r="Y10" s="49"/>
      <c r="AA10" s="49"/>
      <c r="AC10" s="49"/>
      <c r="AE10" s="49"/>
      <c r="AG10" s="49"/>
      <c r="AI10" s="49"/>
      <c r="AK10" s="49"/>
      <c r="AM10" s="49"/>
      <c r="AO10" s="49"/>
      <c r="AQ10" s="49"/>
      <c r="AS10" s="49"/>
      <c r="AU10" s="49"/>
      <c r="AW10" s="49"/>
      <c r="AY10" s="49"/>
      <c r="BA10" s="49"/>
      <c r="BC10" s="49"/>
      <c r="BE10" s="49"/>
      <c r="BG10" s="49"/>
      <c r="BI10" s="49"/>
      <c r="BK10" s="49"/>
      <c r="BM10" s="49"/>
      <c r="BO10" s="49"/>
      <c r="BQ10" s="49"/>
      <c r="BS10" s="49"/>
      <c r="BU10" s="49"/>
      <c r="BW10" s="49"/>
      <c r="BY10" s="49"/>
      <c r="CA10" s="49"/>
      <c r="CC10" s="49"/>
      <c r="CE10" s="49"/>
      <c r="CG10" s="49"/>
      <c r="CI10" s="49"/>
      <c r="CK10" s="49"/>
      <c r="CM10" s="49"/>
      <c r="CO10" s="49"/>
      <c r="CQ10" s="49"/>
      <c r="CS10" s="49"/>
      <c r="CU10" s="49"/>
      <c r="CW10" s="49"/>
      <c r="CY10" s="49"/>
      <c r="DA10" s="49"/>
      <c r="DC10" s="49"/>
      <c r="DE10" s="49"/>
      <c r="DG10" s="49"/>
      <c r="DI10" s="49"/>
      <c r="DK10" s="49"/>
      <c r="DM10" s="49"/>
      <c r="DO10" s="49"/>
      <c r="DQ10" s="49"/>
      <c r="DS10" s="49"/>
      <c r="DU10" s="49"/>
      <c r="DW10" s="49"/>
      <c r="DY10" s="49"/>
      <c r="EA10" s="49"/>
      <c r="EC10" s="49"/>
      <c r="EE10" s="49"/>
      <c r="EG10" s="49"/>
      <c r="EI10" s="49"/>
      <c r="EK10" s="49"/>
      <c r="EM10" s="49"/>
      <c r="EO10" s="49"/>
      <c r="EQ10" s="49"/>
      <c r="ES10" s="49"/>
      <c r="EU10" s="49"/>
      <c r="EW10" s="49"/>
      <c r="EY10" s="49"/>
      <c r="FA10" s="49"/>
      <c r="FC10" s="49"/>
      <c r="FE10" s="49"/>
      <c r="FG10" s="49"/>
      <c r="FI10" s="49"/>
      <c r="FK10" s="49"/>
      <c r="FM10" s="49"/>
      <c r="FO10" s="49"/>
      <c r="FQ10" s="49"/>
      <c r="FS10" s="49"/>
      <c r="FU10" s="49"/>
      <c r="FW10" s="49"/>
      <c r="FY10" s="49"/>
      <c r="GA10" s="49"/>
      <c r="GC10" s="49"/>
      <c r="GE10" s="49"/>
      <c r="GG10" s="49"/>
      <c r="GI10" s="49"/>
      <c r="GK10" s="49"/>
      <c r="GM10" s="49"/>
      <c r="GO10" s="49"/>
      <c r="GQ10" s="49"/>
      <c r="GS10" s="49"/>
      <c r="GU10" s="49"/>
      <c r="GW10" s="49"/>
      <c r="GY10" s="49"/>
      <c r="HA10" s="49"/>
      <c r="HC10" s="49"/>
      <c r="HE10" s="49"/>
      <c r="HG10" s="49"/>
      <c r="HI10" s="49"/>
      <c r="HK10" s="49"/>
      <c r="HM10" s="49"/>
      <c r="HO10" s="49"/>
      <c r="HQ10" s="49"/>
      <c r="HS10" s="49"/>
      <c r="HU10" s="49"/>
      <c r="HW10" s="49"/>
      <c r="HY10" s="49"/>
      <c r="IA10" s="49"/>
      <c r="IC10" s="49"/>
      <c r="IE10" s="49"/>
      <c r="IG10" s="49"/>
      <c r="II10" s="49"/>
      <c r="IK10" s="49"/>
      <c r="IM10" s="49"/>
      <c r="IO10" s="49"/>
      <c r="IQ10" s="49"/>
      <c r="IS10" s="49"/>
      <c r="IU10" s="49"/>
      <c r="IW10" s="49"/>
      <c r="IY10" s="49"/>
      <c r="JA10" s="49"/>
      <c r="JC10" s="49"/>
      <c r="JE10" s="49"/>
      <c r="JG10" s="49"/>
      <c r="JI10" s="49"/>
      <c r="JK10" s="49"/>
      <c r="JM10" s="49"/>
      <c r="JO10" s="49"/>
      <c r="JQ10" s="49"/>
      <c r="JS10" s="49"/>
      <c r="JU10" s="49"/>
      <c r="JW10" s="49"/>
      <c r="JY10" s="49"/>
      <c r="KA10" s="49"/>
      <c r="KC10" s="49"/>
      <c r="KE10" s="49"/>
      <c r="KG10" s="49"/>
      <c r="KI10" s="49"/>
      <c r="KK10" s="49"/>
      <c r="KM10" s="49"/>
      <c r="KO10" s="49"/>
      <c r="KQ10" s="49"/>
      <c r="KS10" s="49"/>
      <c r="KU10" s="49"/>
      <c r="KW10" s="49"/>
      <c r="KY10" s="49"/>
      <c r="LA10" s="49"/>
      <c r="LC10" s="49"/>
      <c r="LE10" s="49"/>
      <c r="LG10" s="49"/>
      <c r="LI10" s="49"/>
      <c r="LK10" s="49"/>
      <c r="LM10" s="49"/>
      <c r="LO10" s="49"/>
      <c r="LQ10" s="49"/>
      <c r="LS10" s="49"/>
      <c r="LU10" s="49"/>
      <c r="LW10" s="49"/>
      <c r="LY10" s="49"/>
      <c r="MA10" s="49"/>
      <c r="MC10" s="49"/>
      <c r="ME10" s="49"/>
      <c r="MG10" s="49"/>
      <c r="MI10" s="49"/>
      <c r="MK10" s="49"/>
      <c r="MM10" s="49"/>
      <c r="MO10" s="49"/>
      <c r="MQ10" s="49"/>
      <c r="MS10" s="49"/>
      <c r="MU10" s="49"/>
      <c r="MW10" s="49"/>
      <c r="MY10" s="49"/>
      <c r="NA10" s="49"/>
      <c r="NC10" s="49"/>
      <c r="NE10" s="49"/>
      <c r="NG10" s="49"/>
      <c r="NI10" s="49"/>
      <c r="NK10" s="49"/>
      <c r="NM10" s="49"/>
      <c r="NO10" s="49"/>
      <c r="NQ10" s="49"/>
      <c r="NS10" s="49"/>
      <c r="NU10" s="49"/>
      <c r="NW10" s="49"/>
      <c r="NY10" s="49"/>
      <c r="OA10" s="49"/>
      <c r="OC10" s="49"/>
      <c r="OE10" s="49"/>
      <c r="OG10" s="49"/>
      <c r="OI10" s="49"/>
      <c r="OK10" s="49"/>
      <c r="OM10" s="49"/>
      <c r="OO10" s="49"/>
      <c r="OQ10" s="49"/>
      <c r="OS10" s="49"/>
      <c r="OU10" s="49"/>
      <c r="OW10" s="49"/>
      <c r="OY10" s="49"/>
      <c r="PA10" s="49"/>
      <c r="PC10" s="49"/>
      <c r="PE10" s="49"/>
      <c r="PG10" s="49"/>
      <c r="PI10" s="49"/>
      <c r="PK10" s="49"/>
      <c r="PM10" s="49"/>
      <c r="PO10" s="49"/>
      <c r="PQ10" s="49"/>
      <c r="PS10" s="49"/>
      <c r="PU10" s="49"/>
      <c r="PW10" s="49"/>
      <c r="PY10" s="49"/>
      <c r="QA10" s="49"/>
      <c r="QC10" s="49"/>
      <c r="QE10" s="49"/>
      <c r="QG10" s="49"/>
      <c r="QI10" s="49"/>
      <c r="QK10" s="49"/>
      <c r="QM10" s="49"/>
      <c r="QO10" s="49"/>
      <c r="QQ10" s="49"/>
      <c r="QS10" s="49"/>
      <c r="QU10" s="49"/>
      <c r="QW10" s="49"/>
      <c r="QY10" s="49"/>
      <c r="RA10" s="49"/>
      <c r="RC10" s="49"/>
      <c r="RE10" s="49"/>
      <c r="RG10" s="49"/>
      <c r="RI10" s="49"/>
      <c r="RK10" s="49"/>
      <c r="RM10" s="49"/>
      <c r="RO10" s="49"/>
      <c r="RQ10" s="49"/>
      <c r="RS10" s="49"/>
      <c r="RU10" s="49"/>
      <c r="RW10" s="49"/>
      <c r="RY10" s="49"/>
      <c r="SA10" s="49"/>
      <c r="SC10" s="49"/>
      <c r="SE10" s="49"/>
      <c r="SG10" s="49"/>
      <c r="SI10" s="49"/>
      <c r="SK10" s="49"/>
      <c r="SM10" s="49"/>
      <c r="SO10" s="49"/>
      <c r="SQ10" s="49"/>
      <c r="SS10" s="49"/>
      <c r="SU10" s="49"/>
      <c r="SW10" s="49"/>
      <c r="SY10" s="49"/>
      <c r="TA10" s="49"/>
      <c r="TC10" s="49"/>
      <c r="TE10" s="49"/>
      <c r="TG10" s="49"/>
      <c r="TI10" s="49"/>
      <c r="TK10" s="49"/>
      <c r="TM10" s="49"/>
      <c r="TO10" s="49"/>
      <c r="TQ10" s="49"/>
      <c r="TS10" s="49"/>
      <c r="TU10" s="49"/>
      <c r="TW10" s="49"/>
      <c r="TY10" s="49"/>
      <c r="UA10" s="49"/>
      <c r="UC10" s="49"/>
      <c r="UE10" s="49"/>
      <c r="UG10" s="49"/>
      <c r="UI10" s="49"/>
      <c r="UK10" s="49"/>
      <c r="UM10" s="49"/>
      <c r="UO10" s="49"/>
      <c r="UQ10" s="49"/>
      <c r="US10" s="49"/>
      <c r="UU10" s="49"/>
      <c r="UW10" s="49"/>
      <c r="UY10" s="49"/>
      <c r="VA10" s="49"/>
      <c r="VC10" s="49"/>
      <c r="VE10" s="49"/>
      <c r="VG10" s="49"/>
      <c r="VI10" s="49"/>
      <c r="VK10" s="49"/>
      <c r="VM10" s="49"/>
      <c r="VO10" s="49"/>
      <c r="VQ10" s="49"/>
      <c r="VS10" s="49"/>
      <c r="VU10" s="49"/>
      <c r="VW10" s="49"/>
      <c r="VY10" s="49"/>
      <c r="WA10" s="49"/>
      <c r="WC10" s="49"/>
      <c r="WE10" s="49"/>
      <c r="WG10" s="49"/>
      <c r="WI10" s="49"/>
      <c r="WK10" s="49"/>
      <c r="WM10" s="49"/>
      <c r="WO10" s="49"/>
      <c r="WQ10" s="49"/>
      <c r="WS10" s="49"/>
      <c r="WU10" s="49"/>
      <c r="WW10" s="49"/>
      <c r="WY10" s="49"/>
      <c r="XA10" s="49"/>
      <c r="XC10" s="49"/>
      <c r="XE10" s="49"/>
      <c r="XG10" s="49"/>
      <c r="XI10" s="49"/>
      <c r="XK10" s="49"/>
      <c r="XM10" s="49"/>
      <c r="XO10" s="49"/>
      <c r="XQ10" s="49"/>
      <c r="XS10" s="49"/>
      <c r="XU10" s="49"/>
      <c r="XW10" s="49"/>
      <c r="XY10" s="49"/>
      <c r="YA10" s="49"/>
      <c r="YC10" s="49"/>
      <c r="YE10" s="49"/>
      <c r="YG10" s="49"/>
      <c r="YI10" s="49"/>
      <c r="YK10" s="49"/>
      <c r="YM10" s="49"/>
      <c r="YO10" s="49"/>
      <c r="YQ10" s="49"/>
      <c r="YS10" s="49"/>
      <c r="YU10" s="49"/>
      <c r="YW10" s="49"/>
      <c r="YY10" s="49"/>
      <c r="ZA10" s="49"/>
      <c r="ZC10" s="49"/>
      <c r="ZE10" s="49"/>
      <c r="ZG10" s="49"/>
      <c r="ZI10" s="49"/>
      <c r="ZK10" s="49"/>
      <c r="ZM10" s="49"/>
      <c r="ZO10" s="49"/>
      <c r="ZQ10" s="49"/>
      <c r="ZS10" s="49"/>
      <c r="ZU10" s="49"/>
      <c r="ZW10" s="49"/>
      <c r="ZY10" s="49"/>
      <c r="AAA10" s="49"/>
      <c r="AAC10" s="49"/>
      <c r="AAE10" s="49"/>
      <c r="AAG10" s="49"/>
      <c r="AAI10" s="49"/>
      <c r="AAK10" s="49"/>
      <c r="AAM10" s="49"/>
      <c r="AAO10" s="49"/>
      <c r="AAQ10" s="49"/>
      <c r="AAS10" s="49"/>
      <c r="AAU10" s="49"/>
      <c r="AAW10" s="49"/>
      <c r="AAY10" s="49"/>
      <c r="ABA10" s="49"/>
      <c r="ABC10" s="49"/>
      <c r="ABE10" s="49"/>
      <c r="ABG10" s="49"/>
      <c r="ABI10" s="49"/>
      <c r="ABK10" s="49"/>
      <c r="ABM10" s="49"/>
      <c r="ABO10" s="49"/>
      <c r="ABQ10" s="49"/>
      <c r="ABS10" s="49"/>
      <c r="ABU10" s="49"/>
      <c r="ABW10" s="49"/>
      <c r="ABY10" s="49"/>
      <c r="ACA10" s="49"/>
      <c r="ACC10" s="49"/>
      <c r="ACE10" s="49"/>
      <c r="ACG10" s="49"/>
      <c r="ACI10" s="49"/>
      <c r="ACK10" s="49"/>
      <c r="ACM10" s="49"/>
      <c r="ACO10" s="49"/>
      <c r="ACQ10" s="49"/>
      <c r="ACS10" s="49"/>
      <c r="ACU10" s="49"/>
      <c r="ACW10" s="49"/>
      <c r="ACY10" s="49"/>
      <c r="ADA10" s="49"/>
      <c r="ADC10" s="49"/>
      <c r="ADE10" s="49"/>
      <c r="ADG10" s="49"/>
      <c r="ADI10" s="49"/>
      <c r="ADK10" s="49"/>
      <c r="ADM10" s="49"/>
      <c r="ADO10" s="49"/>
      <c r="ADQ10" s="49"/>
      <c r="ADS10" s="49"/>
      <c r="ADU10" s="49"/>
      <c r="ADW10" s="49"/>
      <c r="ADY10" s="49"/>
      <c r="AEA10" s="49"/>
      <c r="AEC10" s="49"/>
      <c r="AEE10" s="49"/>
      <c r="AEG10" s="49"/>
      <c r="AEI10" s="49"/>
      <c r="AEK10" s="49"/>
      <c r="AEM10" s="49"/>
      <c r="AEO10" s="49"/>
      <c r="AEQ10" s="49"/>
      <c r="AES10" s="49"/>
      <c r="AEU10" s="49"/>
      <c r="AEW10" s="49"/>
      <c r="AEY10" s="49"/>
      <c r="AFA10" s="49"/>
      <c r="AFC10" s="49"/>
      <c r="AFE10" s="49"/>
      <c r="AFG10" s="49"/>
      <c r="AFI10" s="49"/>
      <c r="AFK10" s="49"/>
      <c r="AFM10" s="49"/>
      <c r="AFO10" s="49"/>
      <c r="AFQ10" s="49"/>
      <c r="AFS10" s="49"/>
      <c r="AFU10" s="49"/>
      <c r="AFW10" s="49"/>
      <c r="AFY10" s="49"/>
      <c r="AGA10" s="49"/>
      <c r="AGC10" s="49"/>
      <c r="AGE10" s="49"/>
      <c r="AGG10" s="49"/>
      <c r="AGI10" s="49"/>
      <c r="AGK10" s="49"/>
      <c r="AGM10" s="49"/>
      <c r="AGO10" s="49"/>
      <c r="AGQ10" s="49"/>
      <c r="AGS10" s="49"/>
      <c r="AGU10" s="49"/>
      <c r="AGW10" s="49"/>
      <c r="AGY10" s="49"/>
      <c r="AHA10" s="49"/>
      <c r="AHC10" s="49"/>
      <c r="AHE10" s="49"/>
      <c r="AHG10" s="49"/>
      <c r="AHI10" s="49"/>
      <c r="AHK10" s="49"/>
      <c r="AHM10" s="49"/>
      <c r="AHO10" s="49"/>
      <c r="AHQ10" s="49"/>
      <c r="AHS10" s="49"/>
      <c r="AHU10" s="49"/>
      <c r="AHW10" s="49"/>
      <c r="AHY10" s="49"/>
      <c r="AIA10" s="49"/>
      <c r="AIC10" s="49"/>
      <c r="AIE10" s="49"/>
      <c r="AIG10" s="49"/>
      <c r="AII10" s="49"/>
      <c r="AIK10" s="49"/>
      <c r="AIM10" s="49"/>
      <c r="AIO10" s="49"/>
      <c r="AIQ10" s="49"/>
      <c r="AIS10" s="49"/>
      <c r="AIU10" s="49"/>
      <c r="AIW10" s="49"/>
      <c r="AIY10" s="49"/>
      <c r="AJA10" s="49"/>
      <c r="AJC10" s="49"/>
      <c r="AJE10" s="49"/>
      <c r="AJG10" s="49"/>
      <c r="AJI10" s="49"/>
      <c r="AJK10" s="49"/>
      <c r="AJM10" s="49"/>
      <c r="AJO10" s="49"/>
      <c r="AJQ10" s="49"/>
      <c r="AJS10" s="49"/>
      <c r="AJU10" s="49"/>
      <c r="AJW10" s="49"/>
      <c r="AJY10" s="49"/>
      <c r="AKA10" s="49"/>
      <c r="AKC10" s="49"/>
      <c r="AKE10" s="49"/>
      <c r="AKG10" s="49"/>
      <c r="AKI10" s="49"/>
      <c r="AKK10" s="49"/>
      <c r="AKM10" s="49"/>
      <c r="AKO10" s="49"/>
      <c r="AKQ10" s="49"/>
      <c r="AKS10" s="49"/>
      <c r="AKU10" s="49"/>
      <c r="AKW10" s="49"/>
      <c r="AKY10" s="49"/>
      <c r="ALA10" s="49"/>
      <c r="ALC10" s="49"/>
      <c r="ALE10" s="49"/>
      <c r="ALG10" s="49"/>
      <c r="ALI10" s="49"/>
      <c r="ALK10" s="49"/>
      <c r="ALM10" s="49"/>
      <c r="ALO10" s="49"/>
      <c r="ALQ10" s="49"/>
      <c r="ALS10" s="49"/>
      <c r="ALU10" s="49"/>
      <c r="ALW10" s="49"/>
      <c r="ALY10" s="49"/>
      <c r="AMA10" s="49"/>
      <c r="AMC10" s="49"/>
      <c r="AME10" s="49"/>
      <c r="AMG10" s="49"/>
      <c r="AMI10" s="49"/>
      <c r="AMK10" s="49"/>
      <c r="AMM10" s="49"/>
      <c r="AMO10" s="49"/>
      <c r="AMQ10" s="49"/>
      <c r="AMS10" s="49"/>
      <c r="AMU10" s="49"/>
      <c r="AMW10" s="49"/>
      <c r="AMY10" s="49"/>
      <c r="ANA10" s="49"/>
      <c r="ANC10" s="49"/>
      <c r="ANE10" s="49"/>
      <c r="ANG10" s="49"/>
      <c r="ANI10" s="49"/>
      <c r="ANK10" s="49"/>
      <c r="ANM10" s="49"/>
      <c r="ANO10" s="49"/>
      <c r="ANQ10" s="49"/>
      <c r="ANS10" s="49"/>
      <c r="ANU10" s="49"/>
      <c r="ANW10" s="49"/>
      <c r="ANY10" s="49"/>
      <c r="AOA10" s="49"/>
      <c r="AOC10" s="49"/>
      <c r="AOE10" s="49"/>
      <c r="AOG10" s="49"/>
      <c r="AOI10" s="49"/>
      <c r="AOK10" s="49"/>
      <c r="AOM10" s="49"/>
      <c r="AOO10" s="49"/>
      <c r="AOQ10" s="49"/>
      <c r="AOS10" s="49"/>
      <c r="AOU10" s="49"/>
      <c r="AOW10" s="49"/>
      <c r="AOY10" s="49"/>
      <c r="APA10" s="49"/>
      <c r="APC10" s="49"/>
      <c r="APE10" s="49"/>
      <c r="APG10" s="49"/>
      <c r="API10" s="49"/>
      <c r="APK10" s="49"/>
      <c r="APM10" s="49"/>
      <c r="APO10" s="49"/>
      <c r="APQ10" s="49"/>
      <c r="APS10" s="49"/>
      <c r="APU10" s="49"/>
      <c r="APW10" s="49"/>
      <c r="APY10" s="49"/>
      <c r="AQA10" s="49"/>
      <c r="AQC10" s="49"/>
      <c r="AQE10" s="49"/>
      <c r="AQG10" s="49"/>
      <c r="AQI10" s="49"/>
      <c r="AQK10" s="49"/>
      <c r="AQM10" s="49"/>
      <c r="AQO10" s="49"/>
      <c r="AQQ10" s="49"/>
      <c r="AQS10" s="49"/>
      <c r="AQU10" s="49"/>
      <c r="AQW10" s="49"/>
      <c r="AQY10" s="49"/>
      <c r="ARA10" s="49"/>
      <c r="ARC10" s="49"/>
      <c r="ARE10" s="49"/>
      <c r="ARG10" s="49"/>
      <c r="ARI10" s="49"/>
      <c r="ARK10" s="49"/>
      <c r="ARM10" s="49"/>
      <c r="ARO10" s="49"/>
      <c r="ARQ10" s="49"/>
      <c r="ARS10" s="49"/>
      <c r="ARU10" s="49"/>
      <c r="ARW10" s="49"/>
      <c r="ARY10" s="49"/>
      <c r="ASA10" s="49"/>
      <c r="ASC10" s="49"/>
      <c r="ASE10" s="49"/>
      <c r="ASG10" s="49"/>
      <c r="ASI10" s="49"/>
      <c r="ASK10" s="49"/>
      <c r="ASM10" s="49"/>
      <c r="ASO10" s="49"/>
      <c r="ASQ10" s="49"/>
      <c r="ASS10" s="49"/>
      <c r="ASU10" s="49"/>
      <c r="ASW10" s="49"/>
      <c r="ASY10" s="49"/>
      <c r="ATA10" s="49"/>
      <c r="ATC10" s="49"/>
      <c r="ATE10" s="49"/>
      <c r="ATG10" s="49"/>
      <c r="ATI10" s="49"/>
      <c r="ATK10" s="49"/>
      <c r="ATM10" s="49"/>
      <c r="ATO10" s="49"/>
      <c r="ATQ10" s="49"/>
      <c r="ATS10" s="49"/>
      <c r="ATU10" s="49"/>
      <c r="ATW10" s="49"/>
      <c r="ATY10" s="49"/>
      <c r="AUA10" s="49"/>
      <c r="AUC10" s="49"/>
      <c r="AUE10" s="49"/>
      <c r="AUG10" s="49"/>
      <c r="AUI10" s="49"/>
      <c r="AUK10" s="49"/>
      <c r="AUM10" s="49"/>
      <c r="AUO10" s="49"/>
      <c r="AUQ10" s="49"/>
      <c r="AUS10" s="49"/>
      <c r="AUU10" s="49"/>
      <c r="AUW10" s="49"/>
      <c r="AUY10" s="49"/>
      <c r="AVA10" s="49"/>
      <c r="AVC10" s="49"/>
      <c r="AVE10" s="49"/>
      <c r="AVG10" s="49"/>
      <c r="AVI10" s="49"/>
      <c r="AVK10" s="49"/>
      <c r="AVM10" s="49"/>
      <c r="AVO10" s="49"/>
      <c r="AVQ10" s="49"/>
      <c r="AVS10" s="49"/>
      <c r="AVU10" s="49"/>
      <c r="AVW10" s="49"/>
      <c r="AVY10" s="49"/>
      <c r="AWA10" s="49"/>
      <c r="AWC10" s="49"/>
      <c r="AWE10" s="49"/>
      <c r="AWG10" s="49"/>
      <c r="AWI10" s="49"/>
      <c r="AWK10" s="49"/>
      <c r="AWM10" s="49"/>
      <c r="AWO10" s="49"/>
      <c r="AWQ10" s="49"/>
      <c r="AWS10" s="49"/>
      <c r="AWU10" s="49"/>
      <c r="AWW10" s="49"/>
      <c r="AWY10" s="49"/>
      <c r="AXA10" s="49"/>
      <c r="AXC10" s="49"/>
      <c r="AXE10" s="49"/>
      <c r="AXG10" s="49"/>
      <c r="AXI10" s="49"/>
      <c r="AXK10" s="49"/>
      <c r="AXM10" s="49"/>
      <c r="AXO10" s="49"/>
      <c r="AXQ10" s="49"/>
      <c r="AXS10" s="49"/>
      <c r="AXU10" s="49"/>
      <c r="AXW10" s="49"/>
      <c r="AXY10" s="49"/>
      <c r="AYA10" s="49"/>
      <c r="AYC10" s="49"/>
      <c r="AYE10" s="49"/>
      <c r="AYG10" s="49"/>
      <c r="AYI10" s="49"/>
      <c r="AYK10" s="49"/>
      <c r="AYM10" s="49"/>
      <c r="AYO10" s="49"/>
      <c r="AYQ10" s="49"/>
      <c r="AYS10" s="49"/>
      <c r="AYU10" s="49"/>
      <c r="AYW10" s="49"/>
      <c r="AYY10" s="49"/>
      <c r="AZA10" s="49"/>
      <c r="AZC10" s="49"/>
      <c r="AZE10" s="49"/>
      <c r="AZG10" s="49"/>
      <c r="AZI10" s="49"/>
      <c r="AZK10" s="49"/>
      <c r="AZM10" s="49"/>
      <c r="AZO10" s="49"/>
      <c r="AZQ10" s="49"/>
      <c r="AZS10" s="49"/>
      <c r="AZU10" s="49"/>
      <c r="AZW10" s="49"/>
      <c r="AZY10" s="49"/>
      <c r="BAA10" s="49"/>
      <c r="BAC10" s="49"/>
      <c r="BAE10" s="49"/>
      <c r="BAG10" s="49"/>
      <c r="BAI10" s="49"/>
      <c r="BAK10" s="49"/>
      <c r="BAM10" s="49"/>
      <c r="BAO10" s="49"/>
      <c r="BAQ10" s="49"/>
      <c r="BAS10" s="49"/>
      <c r="BAU10" s="49"/>
      <c r="BAW10" s="49"/>
      <c r="BAY10" s="49"/>
      <c r="BBA10" s="49"/>
      <c r="BBC10" s="49"/>
      <c r="BBE10" s="49"/>
      <c r="BBG10" s="49"/>
      <c r="BBI10" s="49"/>
      <c r="BBK10" s="49"/>
      <c r="BBM10" s="49"/>
      <c r="BBO10" s="49"/>
      <c r="BBQ10" s="49"/>
      <c r="BBS10" s="49"/>
      <c r="BBU10" s="49"/>
      <c r="BBW10" s="49"/>
      <c r="BBY10" s="49"/>
      <c r="BCA10" s="49"/>
      <c r="BCC10" s="49"/>
      <c r="BCE10" s="49"/>
      <c r="BCG10" s="49"/>
      <c r="BCI10" s="49"/>
      <c r="BCK10" s="49"/>
      <c r="BCM10" s="49"/>
      <c r="BCO10" s="49"/>
      <c r="BCQ10" s="49"/>
      <c r="BCS10" s="49"/>
      <c r="BCU10" s="49"/>
      <c r="BCW10" s="49"/>
      <c r="BCY10" s="49"/>
      <c r="BDA10" s="49"/>
      <c r="BDC10" s="49"/>
      <c r="BDE10" s="49"/>
      <c r="BDG10" s="49"/>
      <c r="BDI10" s="49"/>
      <c r="BDK10" s="49"/>
      <c r="BDM10" s="49"/>
      <c r="BDO10" s="49"/>
      <c r="BDQ10" s="49"/>
      <c r="BDS10" s="49"/>
      <c r="BDU10" s="49"/>
      <c r="BDW10" s="49"/>
      <c r="BDY10" s="49"/>
      <c r="BEA10" s="49"/>
      <c r="BEC10" s="49"/>
      <c r="BEE10" s="49"/>
      <c r="BEG10" s="49"/>
      <c r="BEI10" s="49"/>
      <c r="BEK10" s="49"/>
      <c r="BEM10" s="49"/>
      <c r="BEO10" s="49"/>
      <c r="BEQ10" s="49"/>
      <c r="BES10" s="49"/>
      <c r="BEU10" s="49"/>
      <c r="BEW10" s="49"/>
      <c r="BEY10" s="49"/>
      <c r="BFA10" s="49"/>
      <c r="BFC10" s="49"/>
      <c r="BFE10" s="49"/>
      <c r="BFG10" s="49"/>
      <c r="BFI10" s="49"/>
      <c r="BFK10" s="49"/>
      <c r="BFM10" s="49"/>
      <c r="BFO10" s="49"/>
      <c r="BFQ10" s="49"/>
      <c r="BFS10" s="49"/>
      <c r="BFU10" s="49"/>
      <c r="BFW10" s="49"/>
      <c r="BFY10" s="49"/>
      <c r="BGA10" s="49"/>
      <c r="BGC10" s="49"/>
      <c r="BGE10" s="49"/>
      <c r="BGG10" s="49"/>
      <c r="BGI10" s="49"/>
      <c r="BGK10" s="49"/>
      <c r="BGM10" s="49"/>
      <c r="BGO10" s="49"/>
      <c r="BGQ10" s="49"/>
      <c r="BGS10" s="49"/>
      <c r="BGU10" s="49"/>
      <c r="BGW10" s="49"/>
      <c r="BGY10" s="49"/>
      <c r="BHA10" s="49"/>
      <c r="BHC10" s="49"/>
      <c r="BHE10" s="49"/>
      <c r="BHG10" s="49"/>
      <c r="BHI10" s="49"/>
      <c r="BHK10" s="49"/>
      <c r="BHM10" s="49"/>
      <c r="BHO10" s="49"/>
      <c r="BHQ10" s="49"/>
      <c r="BHS10" s="49"/>
      <c r="BHU10" s="49"/>
      <c r="BHW10" s="49"/>
      <c r="BHY10" s="49"/>
      <c r="BIA10" s="49"/>
      <c r="BIC10" s="49"/>
      <c r="BIE10" s="49"/>
      <c r="BIG10" s="49"/>
      <c r="BII10" s="49"/>
      <c r="BIK10" s="49"/>
      <c r="BIM10" s="49"/>
      <c r="BIO10" s="49"/>
      <c r="BIQ10" s="49"/>
      <c r="BIS10" s="49"/>
      <c r="BIU10" s="49"/>
      <c r="BIW10" s="49"/>
      <c r="BIY10" s="49"/>
      <c r="BJA10" s="49"/>
      <c r="BJC10" s="49"/>
      <c r="BJE10" s="49"/>
      <c r="BJG10" s="49"/>
      <c r="BJI10" s="49"/>
      <c r="BJK10" s="49"/>
      <c r="BJM10" s="49"/>
      <c r="BJO10" s="49"/>
      <c r="BJQ10" s="49"/>
      <c r="BJS10" s="49"/>
      <c r="BJU10" s="49"/>
      <c r="BJW10" s="49"/>
      <c r="BJY10" s="49"/>
      <c r="BKA10" s="49"/>
      <c r="BKC10" s="49"/>
      <c r="BKE10" s="49"/>
      <c r="BKG10" s="49"/>
      <c r="BKI10" s="49"/>
      <c r="BKK10" s="49"/>
      <c r="BKM10" s="49"/>
      <c r="BKO10" s="49"/>
      <c r="BKQ10" s="49"/>
      <c r="BKS10" s="49"/>
      <c r="BKU10" s="49"/>
      <c r="BKW10" s="49"/>
      <c r="BKY10" s="49"/>
      <c r="BLA10" s="49"/>
      <c r="BLC10" s="49"/>
      <c r="BLE10" s="49"/>
      <c r="BLG10" s="49"/>
      <c r="BLI10" s="49"/>
      <c r="BLK10" s="49"/>
      <c r="BLM10" s="49"/>
      <c r="BLO10" s="49"/>
      <c r="BLQ10" s="49"/>
      <c r="BLS10" s="49"/>
      <c r="BLU10" s="49"/>
      <c r="BLW10" s="49"/>
      <c r="BLY10" s="49"/>
      <c r="BMA10" s="49"/>
      <c r="BMC10" s="49"/>
      <c r="BME10" s="49"/>
      <c r="BMG10" s="49"/>
      <c r="BMI10" s="49"/>
      <c r="BMK10" s="49"/>
      <c r="BMM10" s="49"/>
      <c r="BMO10" s="49"/>
      <c r="BMQ10" s="49"/>
      <c r="BMS10" s="49"/>
      <c r="BMU10" s="49"/>
      <c r="BMW10" s="49"/>
      <c r="BMY10" s="49"/>
      <c r="BNA10" s="49"/>
      <c r="BNC10" s="49"/>
      <c r="BNE10" s="49"/>
      <c r="BNG10" s="49"/>
      <c r="BNI10" s="49"/>
      <c r="BNK10" s="49"/>
      <c r="BNM10" s="49"/>
      <c r="BNO10" s="49"/>
      <c r="BNQ10" s="49"/>
      <c r="BNS10" s="49"/>
      <c r="BNU10" s="49"/>
      <c r="BNW10" s="49"/>
      <c r="BNY10" s="49"/>
      <c r="BOA10" s="49"/>
      <c r="BOC10" s="49"/>
      <c r="BOE10" s="49"/>
      <c r="BOG10" s="49"/>
      <c r="BOI10" s="49"/>
      <c r="BOK10" s="49"/>
      <c r="BOM10" s="49"/>
      <c r="BOO10" s="49"/>
      <c r="BOQ10" s="49"/>
      <c r="BOS10" s="49"/>
      <c r="BOU10" s="49"/>
      <c r="BOW10" s="49"/>
      <c r="BOY10" s="49"/>
      <c r="BPA10" s="49"/>
      <c r="BPC10" s="49"/>
      <c r="BPE10" s="49"/>
      <c r="BPG10" s="49"/>
      <c r="BPI10" s="49"/>
      <c r="BPK10" s="49"/>
      <c r="BPM10" s="49"/>
      <c r="BPO10" s="49"/>
      <c r="BPQ10" s="49"/>
      <c r="BPS10" s="49"/>
      <c r="BPU10" s="49"/>
      <c r="BPW10" s="49"/>
      <c r="BPY10" s="49"/>
      <c r="BQA10" s="49"/>
      <c r="BQC10" s="49"/>
      <c r="BQE10" s="49"/>
      <c r="BQG10" s="49"/>
      <c r="BQI10" s="49"/>
      <c r="BQK10" s="49"/>
      <c r="BQM10" s="49"/>
      <c r="BQO10" s="49"/>
      <c r="BQQ10" s="49"/>
      <c r="BQS10" s="49"/>
      <c r="BQU10" s="49"/>
      <c r="BQW10" s="49"/>
      <c r="BQY10" s="49"/>
      <c r="BRA10" s="49"/>
      <c r="BRC10" s="49"/>
      <c r="BRE10" s="49"/>
      <c r="BRG10" s="49"/>
      <c r="BRI10" s="49"/>
      <c r="BRK10" s="49"/>
      <c r="BRM10" s="49"/>
      <c r="BRO10" s="49"/>
      <c r="BRQ10" s="49"/>
      <c r="BRS10" s="49"/>
      <c r="BRU10" s="49"/>
      <c r="BRW10" s="49"/>
      <c r="BRY10" s="49"/>
      <c r="BSA10" s="49"/>
      <c r="BSC10" s="49"/>
      <c r="BSE10" s="49"/>
      <c r="BSG10" s="49"/>
      <c r="BSI10" s="49"/>
      <c r="BSK10" s="49"/>
      <c r="BSM10" s="49"/>
      <c r="BSO10" s="49"/>
      <c r="BSQ10" s="49"/>
      <c r="BSS10" s="49"/>
      <c r="BSU10" s="49"/>
      <c r="BSW10" s="49"/>
      <c r="BSY10" s="49"/>
      <c r="BTA10" s="49"/>
      <c r="BTC10" s="49"/>
      <c r="BTE10" s="49"/>
      <c r="BTG10" s="49"/>
      <c r="BTI10" s="49"/>
      <c r="BTK10" s="49"/>
      <c r="BTM10" s="49"/>
      <c r="BTO10" s="49"/>
      <c r="BTQ10" s="49"/>
      <c r="BTS10" s="49"/>
      <c r="BTU10" s="49"/>
      <c r="BTW10" s="49"/>
      <c r="BTY10" s="49"/>
      <c r="BUA10" s="49"/>
      <c r="BUC10" s="49"/>
      <c r="BUE10" s="49"/>
      <c r="BUG10" s="49"/>
      <c r="BUI10" s="49"/>
      <c r="BUK10" s="49"/>
      <c r="BUM10" s="49"/>
      <c r="BUO10" s="49"/>
      <c r="BUQ10" s="49"/>
      <c r="BUS10" s="49"/>
      <c r="BUU10" s="49"/>
      <c r="BUW10" s="49"/>
      <c r="BUY10" s="49"/>
      <c r="BVA10" s="49"/>
      <c r="BVC10" s="49"/>
      <c r="BVE10" s="49"/>
      <c r="BVG10" s="49"/>
      <c r="BVI10" s="49"/>
      <c r="BVK10" s="49"/>
      <c r="BVM10" s="49"/>
      <c r="BVO10" s="49"/>
      <c r="BVQ10" s="49"/>
      <c r="BVS10" s="49"/>
      <c r="BVU10" s="49"/>
      <c r="BVW10" s="49"/>
      <c r="BVY10" s="49"/>
      <c r="BWA10" s="49"/>
      <c r="BWC10" s="49"/>
      <c r="BWE10" s="49"/>
      <c r="BWG10" s="49"/>
      <c r="BWI10" s="49"/>
      <c r="BWK10" s="49"/>
      <c r="BWM10" s="49"/>
      <c r="BWO10" s="49"/>
      <c r="BWQ10" s="49"/>
      <c r="BWS10" s="49"/>
      <c r="BWU10" s="49"/>
      <c r="BWW10" s="49"/>
      <c r="BWY10" s="49"/>
      <c r="BXA10" s="49"/>
      <c r="BXC10" s="49"/>
      <c r="BXE10" s="49"/>
      <c r="BXG10" s="49"/>
      <c r="BXI10" s="49"/>
      <c r="BXK10" s="49"/>
      <c r="BXM10" s="49"/>
      <c r="BXO10" s="49"/>
      <c r="BXQ10" s="49"/>
      <c r="BXS10" s="49"/>
      <c r="BXU10" s="49"/>
      <c r="BXW10" s="49"/>
      <c r="BXY10" s="49"/>
    </row>
    <row r="13" spans="1:2001" x14ac:dyDescent="0.25">
      <c r="C13" s="50"/>
      <c r="D13" s="50"/>
      <c r="E13" s="50"/>
      <c r="G13" s="50"/>
      <c r="H13" s="50"/>
      <c r="I13" s="50"/>
      <c r="K13" s="50"/>
      <c r="L13" s="50"/>
      <c r="M13" s="50"/>
      <c r="O13" s="50"/>
      <c r="P13" s="50"/>
      <c r="Q13" s="50"/>
      <c r="S13" s="50"/>
      <c r="T13" s="50"/>
      <c r="U13" s="50"/>
      <c r="W13" s="50"/>
      <c r="X13" s="50"/>
      <c r="Y13" s="50"/>
      <c r="AA13" s="50"/>
      <c r="AB13" s="50"/>
      <c r="AC13" s="50"/>
      <c r="AE13" s="50"/>
      <c r="AF13" s="50"/>
      <c r="AG13" s="50"/>
      <c r="AI13" s="50"/>
      <c r="AJ13" s="50"/>
      <c r="AK13" s="50"/>
      <c r="AM13" s="50"/>
      <c r="AN13" s="50"/>
      <c r="AO13" s="50"/>
      <c r="AQ13" s="50"/>
      <c r="AR13" s="50"/>
      <c r="AS13" s="50"/>
      <c r="AU13" s="50"/>
      <c r="AV13" s="50"/>
      <c r="AW13" s="50"/>
      <c r="AY13" s="50"/>
      <c r="AZ13" s="50"/>
      <c r="BA13" s="50"/>
      <c r="BC13" s="50"/>
      <c r="BD13" s="50"/>
      <c r="BE13" s="50"/>
      <c r="BG13" s="50"/>
      <c r="BH13" s="50"/>
      <c r="BI13" s="50"/>
      <c r="BK13" s="50"/>
      <c r="BL13" s="50"/>
      <c r="BM13" s="50"/>
      <c r="BO13" s="50"/>
      <c r="BP13" s="50"/>
      <c r="BQ13" s="50"/>
      <c r="BS13" s="50"/>
      <c r="BT13" s="50"/>
      <c r="BU13" s="50"/>
      <c r="BW13" s="50"/>
      <c r="BX13" s="50"/>
      <c r="BY13" s="50"/>
      <c r="CA13" s="50"/>
      <c r="CB13" s="50"/>
      <c r="CC13" s="50"/>
      <c r="CE13" s="50"/>
      <c r="CF13" s="50"/>
      <c r="CG13" s="50"/>
      <c r="CI13" s="50"/>
      <c r="CJ13" s="50"/>
      <c r="CK13" s="50"/>
      <c r="CM13" s="50"/>
      <c r="CN13" s="50"/>
      <c r="CO13" s="50"/>
      <c r="CQ13" s="50"/>
      <c r="CR13" s="50"/>
      <c r="CS13" s="50"/>
      <c r="CU13" s="50"/>
      <c r="CV13" s="50"/>
      <c r="CW13" s="50"/>
      <c r="CY13" s="50"/>
      <c r="CZ13" s="50"/>
      <c r="DA13" s="50"/>
      <c r="DC13" s="50"/>
      <c r="DD13" s="50"/>
      <c r="DE13" s="50"/>
      <c r="DG13" s="50"/>
      <c r="DH13" s="50"/>
      <c r="DI13" s="50"/>
      <c r="DK13" s="50"/>
      <c r="DL13" s="50"/>
      <c r="DM13" s="50"/>
      <c r="DO13" s="50"/>
      <c r="DP13" s="50"/>
      <c r="DQ13" s="50"/>
      <c r="DS13" s="50"/>
      <c r="DT13" s="50"/>
      <c r="DU13" s="50"/>
      <c r="DW13" s="50"/>
      <c r="DX13" s="50"/>
      <c r="DY13" s="50"/>
      <c r="EA13" s="50"/>
      <c r="EB13" s="50"/>
      <c r="EC13" s="50"/>
      <c r="EE13" s="50"/>
      <c r="EF13" s="50"/>
      <c r="EG13" s="50"/>
      <c r="EI13" s="50"/>
      <c r="EJ13" s="50"/>
      <c r="EK13" s="50"/>
      <c r="EM13" s="50"/>
      <c r="EN13" s="50"/>
      <c r="EO13" s="50"/>
      <c r="EQ13" s="50"/>
      <c r="ER13" s="50"/>
      <c r="ES13" s="50"/>
      <c r="EU13" s="50"/>
      <c r="EV13" s="50"/>
      <c r="EW13" s="50"/>
      <c r="EY13" s="50"/>
      <c r="EZ13" s="50"/>
      <c r="FA13" s="50"/>
      <c r="FC13" s="50"/>
      <c r="FD13" s="50"/>
      <c r="FE13" s="50"/>
      <c r="FG13" s="50"/>
      <c r="FH13" s="50"/>
      <c r="FI13" s="50"/>
      <c r="FK13" s="50"/>
      <c r="FL13" s="50"/>
      <c r="FM13" s="50"/>
      <c r="FO13" s="50"/>
      <c r="FP13" s="50"/>
      <c r="FQ13" s="50"/>
      <c r="FS13" s="50"/>
      <c r="FT13" s="50"/>
      <c r="FU13" s="50"/>
      <c r="FW13" s="50"/>
      <c r="FX13" s="50"/>
      <c r="FY13" s="50"/>
      <c r="GA13" s="50"/>
      <c r="GB13" s="50"/>
      <c r="GC13" s="50"/>
      <c r="GE13" s="50"/>
      <c r="GF13" s="50"/>
      <c r="GG13" s="50"/>
      <c r="GI13" s="50"/>
      <c r="GJ13" s="50"/>
      <c r="GK13" s="50"/>
      <c r="GM13" s="50"/>
      <c r="GN13" s="50"/>
      <c r="GO13" s="50"/>
      <c r="GQ13" s="50"/>
      <c r="GR13" s="50"/>
      <c r="GS13" s="50"/>
      <c r="GU13" s="50"/>
      <c r="GV13" s="50"/>
      <c r="GW13" s="50"/>
      <c r="GY13" s="50"/>
      <c r="GZ13" s="50"/>
      <c r="HA13" s="50"/>
      <c r="HC13" s="50"/>
      <c r="HD13" s="50"/>
      <c r="HE13" s="50"/>
      <c r="HG13" s="50"/>
      <c r="HH13" s="50"/>
      <c r="HI13" s="50"/>
      <c r="HK13" s="50"/>
      <c r="HL13" s="50"/>
      <c r="HM13" s="50"/>
      <c r="HO13" s="50"/>
      <c r="HP13" s="50"/>
      <c r="HQ13" s="50"/>
      <c r="HS13" s="50"/>
      <c r="HT13" s="50"/>
      <c r="HU13" s="50"/>
      <c r="HW13" s="50"/>
      <c r="HX13" s="50"/>
      <c r="HY13" s="50"/>
      <c r="IA13" s="50"/>
      <c r="IB13" s="50"/>
      <c r="IC13" s="50"/>
      <c r="IE13" s="50"/>
      <c r="IF13" s="50"/>
      <c r="IG13" s="50"/>
      <c r="II13" s="50"/>
      <c r="IJ13" s="50"/>
      <c r="IK13" s="50"/>
      <c r="IM13" s="50"/>
      <c r="IN13" s="50"/>
      <c r="IO13" s="50"/>
      <c r="IQ13" s="50"/>
      <c r="IR13" s="50"/>
      <c r="IS13" s="50"/>
      <c r="IU13" s="50"/>
      <c r="IV13" s="50"/>
      <c r="IW13" s="50"/>
      <c r="IY13" s="50"/>
      <c r="IZ13" s="50"/>
      <c r="JA13" s="50"/>
      <c r="JC13" s="50"/>
      <c r="JD13" s="50"/>
      <c r="JE13" s="50"/>
      <c r="JG13" s="50"/>
      <c r="JH13" s="50"/>
      <c r="JI13" s="50"/>
      <c r="JK13" s="50"/>
      <c r="JL13" s="50"/>
      <c r="JM13" s="50"/>
      <c r="JO13" s="50"/>
      <c r="JP13" s="50"/>
      <c r="JQ13" s="50"/>
      <c r="JS13" s="50"/>
      <c r="JT13" s="50"/>
      <c r="JU13" s="50"/>
      <c r="JW13" s="50"/>
      <c r="JX13" s="50"/>
      <c r="JY13" s="50"/>
      <c r="KA13" s="50"/>
      <c r="KB13" s="50"/>
      <c r="KC13" s="50"/>
      <c r="KE13" s="50"/>
      <c r="KF13" s="50"/>
      <c r="KG13" s="50"/>
      <c r="KI13" s="50"/>
      <c r="KJ13" s="50"/>
      <c r="KK13" s="50"/>
      <c r="KM13" s="50"/>
      <c r="KN13" s="50"/>
      <c r="KO13" s="50"/>
      <c r="KQ13" s="50"/>
      <c r="KR13" s="50"/>
      <c r="KS13" s="50"/>
      <c r="KU13" s="50"/>
      <c r="KV13" s="50"/>
      <c r="KW13" s="50"/>
      <c r="KY13" s="50"/>
      <c r="KZ13" s="50"/>
      <c r="LA13" s="50"/>
      <c r="LC13" s="50"/>
      <c r="LD13" s="50"/>
      <c r="LE13" s="50"/>
      <c r="LG13" s="50"/>
      <c r="LH13" s="50"/>
      <c r="LI13" s="50"/>
      <c r="LK13" s="50"/>
      <c r="LL13" s="50"/>
      <c r="LM13" s="50"/>
      <c r="LO13" s="50"/>
      <c r="LP13" s="50"/>
      <c r="LQ13" s="50"/>
      <c r="LS13" s="50"/>
      <c r="LT13" s="50"/>
      <c r="LU13" s="50"/>
      <c r="LW13" s="50"/>
      <c r="LX13" s="50"/>
      <c r="LY13" s="50"/>
      <c r="MA13" s="50"/>
      <c r="MB13" s="50"/>
      <c r="MC13" s="50"/>
      <c r="ME13" s="50"/>
      <c r="MF13" s="50"/>
      <c r="MG13" s="50"/>
      <c r="MI13" s="50"/>
      <c r="MJ13" s="50"/>
      <c r="MK13" s="50"/>
      <c r="MM13" s="50"/>
      <c r="MN13" s="50"/>
      <c r="MO13" s="50"/>
      <c r="MQ13" s="50"/>
      <c r="MR13" s="50"/>
      <c r="MS13" s="50"/>
      <c r="MU13" s="50"/>
      <c r="MV13" s="50"/>
      <c r="MW13" s="50"/>
      <c r="MY13" s="50"/>
      <c r="MZ13" s="50"/>
      <c r="NA13" s="50"/>
      <c r="NC13" s="50"/>
      <c r="ND13" s="50"/>
      <c r="NE13" s="50"/>
      <c r="NG13" s="50"/>
      <c r="NH13" s="50"/>
      <c r="NI13" s="50"/>
      <c r="NK13" s="50"/>
      <c r="NL13" s="50"/>
      <c r="NM13" s="50"/>
      <c r="NO13" s="50"/>
      <c r="NP13" s="50"/>
      <c r="NQ13" s="50"/>
      <c r="NS13" s="50"/>
      <c r="NT13" s="50"/>
      <c r="NU13" s="50"/>
      <c r="NW13" s="50"/>
      <c r="NX13" s="50"/>
      <c r="NY13" s="50"/>
      <c r="OA13" s="50"/>
      <c r="OB13" s="50"/>
      <c r="OC13" s="50"/>
      <c r="OE13" s="50"/>
      <c r="OF13" s="50"/>
      <c r="OG13" s="50"/>
      <c r="OI13" s="50"/>
      <c r="OJ13" s="50"/>
      <c r="OK13" s="50"/>
      <c r="OM13" s="50"/>
      <c r="ON13" s="50"/>
      <c r="OO13" s="50"/>
      <c r="OQ13" s="50"/>
      <c r="OR13" s="50"/>
      <c r="OS13" s="50"/>
      <c r="OU13" s="50"/>
      <c r="OV13" s="50"/>
      <c r="OW13" s="50"/>
      <c r="OY13" s="50"/>
      <c r="OZ13" s="50"/>
      <c r="PA13" s="50"/>
      <c r="PC13" s="50"/>
      <c r="PD13" s="50"/>
      <c r="PE13" s="50"/>
      <c r="PG13" s="50"/>
      <c r="PH13" s="50"/>
      <c r="PI13" s="50"/>
      <c r="PK13" s="50"/>
      <c r="PL13" s="50"/>
      <c r="PM13" s="50"/>
      <c r="PO13" s="50"/>
      <c r="PP13" s="50"/>
      <c r="PQ13" s="50"/>
      <c r="PS13" s="50"/>
      <c r="PT13" s="50"/>
      <c r="PU13" s="50"/>
      <c r="PW13" s="50"/>
      <c r="PX13" s="50"/>
      <c r="PY13" s="50"/>
      <c r="QA13" s="50"/>
      <c r="QB13" s="50"/>
      <c r="QC13" s="50"/>
      <c r="QE13" s="50"/>
      <c r="QF13" s="50"/>
      <c r="QG13" s="50"/>
      <c r="QI13" s="50"/>
      <c r="QJ13" s="50"/>
      <c r="QK13" s="50"/>
      <c r="QM13" s="50"/>
      <c r="QN13" s="50"/>
      <c r="QO13" s="50"/>
      <c r="QQ13" s="50"/>
      <c r="QR13" s="50"/>
      <c r="QS13" s="50"/>
      <c r="QU13" s="50"/>
      <c r="QV13" s="50"/>
      <c r="QW13" s="50"/>
      <c r="QY13" s="50"/>
      <c r="QZ13" s="50"/>
      <c r="RA13" s="50"/>
      <c r="RC13" s="50"/>
      <c r="RD13" s="50"/>
      <c r="RE13" s="50"/>
      <c r="RG13" s="50"/>
      <c r="RH13" s="50"/>
      <c r="RI13" s="50"/>
      <c r="RK13" s="50"/>
      <c r="RL13" s="50"/>
      <c r="RM13" s="50"/>
      <c r="RO13" s="50"/>
      <c r="RP13" s="50"/>
      <c r="RQ13" s="50"/>
      <c r="RS13" s="50"/>
      <c r="RT13" s="50"/>
      <c r="RU13" s="50"/>
      <c r="RW13" s="50"/>
      <c r="RX13" s="50"/>
      <c r="RY13" s="50"/>
      <c r="SA13" s="50"/>
      <c r="SB13" s="50"/>
      <c r="SC13" s="50"/>
      <c r="SE13" s="50"/>
      <c r="SF13" s="50"/>
      <c r="SG13" s="50"/>
      <c r="SI13" s="50"/>
      <c r="SJ13" s="50"/>
      <c r="SK13" s="50"/>
      <c r="SM13" s="50"/>
      <c r="SN13" s="50"/>
      <c r="SO13" s="50"/>
      <c r="SQ13" s="50"/>
      <c r="SR13" s="50"/>
      <c r="SS13" s="50"/>
      <c r="SU13" s="50"/>
      <c r="SV13" s="50"/>
      <c r="SW13" s="50"/>
      <c r="SY13" s="50"/>
      <c r="SZ13" s="50"/>
      <c r="TA13" s="50"/>
      <c r="TC13" s="50"/>
      <c r="TD13" s="50"/>
      <c r="TE13" s="50"/>
      <c r="TG13" s="50"/>
      <c r="TH13" s="50"/>
      <c r="TI13" s="50"/>
      <c r="TK13" s="50"/>
      <c r="TL13" s="50"/>
      <c r="TM13" s="50"/>
      <c r="TO13" s="50"/>
      <c r="TP13" s="50"/>
      <c r="TQ13" s="50"/>
      <c r="TS13" s="50"/>
      <c r="TT13" s="50"/>
      <c r="TU13" s="50"/>
      <c r="TW13" s="50"/>
      <c r="TX13" s="50"/>
      <c r="TY13" s="50"/>
      <c r="UA13" s="50"/>
      <c r="UB13" s="50"/>
      <c r="UC13" s="50"/>
      <c r="UE13" s="50"/>
      <c r="UF13" s="50"/>
      <c r="UG13" s="50"/>
      <c r="UI13" s="50"/>
      <c r="UJ13" s="50"/>
      <c r="UK13" s="50"/>
      <c r="UM13" s="50"/>
      <c r="UN13" s="50"/>
      <c r="UO13" s="50"/>
      <c r="UQ13" s="50"/>
      <c r="UR13" s="50"/>
      <c r="US13" s="50"/>
      <c r="UU13" s="50"/>
      <c r="UV13" s="50"/>
      <c r="UW13" s="50"/>
      <c r="UY13" s="50"/>
      <c r="UZ13" s="50"/>
      <c r="VA13" s="50"/>
      <c r="VC13" s="50"/>
      <c r="VD13" s="50"/>
      <c r="VE13" s="50"/>
      <c r="VG13" s="50"/>
      <c r="VH13" s="50"/>
      <c r="VI13" s="50"/>
      <c r="VK13" s="50"/>
      <c r="VL13" s="50"/>
      <c r="VM13" s="50"/>
      <c r="VO13" s="50"/>
      <c r="VP13" s="50"/>
      <c r="VQ13" s="50"/>
      <c r="VS13" s="50"/>
      <c r="VT13" s="50"/>
      <c r="VU13" s="50"/>
      <c r="VW13" s="50"/>
      <c r="VX13" s="50"/>
      <c r="VY13" s="50"/>
      <c r="WA13" s="50"/>
      <c r="WB13" s="50"/>
      <c r="WC13" s="50"/>
      <c r="WE13" s="50"/>
      <c r="WF13" s="50"/>
      <c r="WG13" s="50"/>
      <c r="WI13" s="50"/>
      <c r="WJ13" s="50"/>
      <c r="WK13" s="50"/>
      <c r="WM13" s="50"/>
      <c r="WN13" s="50"/>
      <c r="WO13" s="50"/>
      <c r="WQ13" s="50"/>
      <c r="WR13" s="50"/>
      <c r="WS13" s="50"/>
      <c r="WU13" s="50"/>
      <c r="WV13" s="50"/>
      <c r="WW13" s="50"/>
      <c r="WY13" s="50"/>
      <c r="WZ13" s="50"/>
      <c r="XA13" s="50"/>
      <c r="XC13" s="50"/>
      <c r="XD13" s="50"/>
      <c r="XE13" s="50"/>
      <c r="XG13" s="50"/>
      <c r="XH13" s="50"/>
      <c r="XI13" s="50"/>
      <c r="XK13" s="50"/>
      <c r="XL13" s="50"/>
      <c r="XM13" s="50"/>
      <c r="XO13" s="50"/>
      <c r="XP13" s="50"/>
      <c r="XQ13" s="50"/>
      <c r="XS13" s="50"/>
      <c r="XT13" s="50"/>
      <c r="XU13" s="50"/>
      <c r="XW13" s="50"/>
      <c r="XX13" s="50"/>
      <c r="XY13" s="50"/>
      <c r="YA13" s="50"/>
      <c r="YB13" s="50"/>
      <c r="YC13" s="50"/>
      <c r="YE13" s="50"/>
      <c r="YF13" s="50"/>
      <c r="YG13" s="50"/>
      <c r="YI13" s="50"/>
      <c r="YJ13" s="50"/>
      <c r="YK13" s="50"/>
      <c r="YM13" s="50"/>
      <c r="YN13" s="50"/>
      <c r="YO13" s="50"/>
      <c r="YQ13" s="50"/>
      <c r="YR13" s="50"/>
      <c r="YS13" s="50"/>
      <c r="YU13" s="50"/>
      <c r="YV13" s="50"/>
      <c r="YW13" s="50"/>
      <c r="YY13" s="50"/>
      <c r="YZ13" s="50"/>
      <c r="ZA13" s="50"/>
      <c r="ZC13" s="50"/>
      <c r="ZD13" s="50"/>
      <c r="ZE13" s="50"/>
      <c r="ZG13" s="50"/>
      <c r="ZH13" s="50"/>
      <c r="ZI13" s="50"/>
      <c r="ZK13" s="50"/>
      <c r="ZL13" s="50"/>
      <c r="ZM13" s="50"/>
      <c r="ZO13" s="50"/>
      <c r="ZP13" s="50"/>
      <c r="ZQ13" s="50"/>
      <c r="ZS13" s="50"/>
      <c r="ZT13" s="50"/>
      <c r="ZU13" s="50"/>
      <c r="ZW13" s="50"/>
      <c r="ZX13" s="50"/>
      <c r="ZY13" s="50"/>
      <c r="AAA13" s="50"/>
      <c r="AAB13" s="50"/>
      <c r="AAC13" s="50"/>
      <c r="AAE13" s="50"/>
      <c r="AAF13" s="50"/>
      <c r="AAG13" s="50"/>
      <c r="AAI13" s="50"/>
      <c r="AAJ13" s="50"/>
      <c r="AAK13" s="50"/>
      <c r="AAM13" s="50"/>
      <c r="AAN13" s="50"/>
      <c r="AAO13" s="50"/>
      <c r="AAQ13" s="50"/>
      <c r="AAR13" s="50"/>
      <c r="AAS13" s="50"/>
      <c r="AAU13" s="50"/>
      <c r="AAV13" s="50"/>
      <c r="AAW13" s="50"/>
      <c r="AAY13" s="50"/>
      <c r="AAZ13" s="50"/>
      <c r="ABA13" s="50"/>
      <c r="ABC13" s="50"/>
      <c r="ABD13" s="50"/>
      <c r="ABE13" s="50"/>
      <c r="ABG13" s="50"/>
      <c r="ABH13" s="50"/>
      <c r="ABI13" s="50"/>
      <c r="ABK13" s="50"/>
      <c r="ABL13" s="50"/>
      <c r="ABM13" s="50"/>
      <c r="ABO13" s="50"/>
      <c r="ABP13" s="50"/>
      <c r="ABQ13" s="50"/>
      <c r="ABS13" s="50"/>
      <c r="ABT13" s="50"/>
      <c r="ABU13" s="50"/>
      <c r="ABW13" s="50"/>
      <c r="ABX13" s="50"/>
      <c r="ABY13" s="50"/>
      <c r="ACA13" s="50"/>
      <c r="ACB13" s="50"/>
      <c r="ACC13" s="50"/>
      <c r="ACE13" s="50"/>
      <c r="ACF13" s="50"/>
      <c r="ACG13" s="50"/>
      <c r="ACI13" s="50"/>
      <c r="ACJ13" s="50"/>
      <c r="ACK13" s="50"/>
      <c r="ACM13" s="50"/>
      <c r="ACN13" s="50"/>
      <c r="ACO13" s="50"/>
      <c r="ACQ13" s="50"/>
      <c r="ACR13" s="50"/>
      <c r="ACS13" s="50"/>
      <c r="ACU13" s="50"/>
      <c r="ACV13" s="50"/>
      <c r="ACW13" s="50"/>
      <c r="ACY13" s="50"/>
      <c r="ACZ13" s="50"/>
      <c r="ADA13" s="50"/>
      <c r="ADC13" s="50"/>
      <c r="ADD13" s="50"/>
      <c r="ADE13" s="50"/>
      <c r="ADG13" s="50"/>
      <c r="ADH13" s="50"/>
      <c r="ADI13" s="50"/>
      <c r="ADK13" s="50"/>
      <c r="ADL13" s="50"/>
      <c r="ADM13" s="50"/>
      <c r="ADO13" s="50"/>
      <c r="ADP13" s="50"/>
      <c r="ADQ13" s="50"/>
      <c r="ADS13" s="50"/>
      <c r="ADT13" s="50"/>
      <c r="ADU13" s="50"/>
      <c r="ADW13" s="50"/>
      <c r="ADX13" s="50"/>
      <c r="ADY13" s="50"/>
      <c r="AEA13" s="50"/>
      <c r="AEB13" s="50"/>
      <c r="AEC13" s="50"/>
      <c r="AEE13" s="50"/>
      <c r="AEF13" s="50"/>
      <c r="AEG13" s="50"/>
      <c r="AEI13" s="50"/>
      <c r="AEJ13" s="50"/>
      <c r="AEK13" s="50"/>
      <c r="AEM13" s="50"/>
      <c r="AEN13" s="50"/>
      <c r="AEO13" s="50"/>
      <c r="AEQ13" s="50"/>
      <c r="AER13" s="50"/>
      <c r="AES13" s="50"/>
      <c r="AEU13" s="50"/>
      <c r="AEV13" s="50"/>
      <c r="AEW13" s="50"/>
      <c r="AEY13" s="50"/>
      <c r="AEZ13" s="50"/>
      <c r="AFA13" s="50"/>
      <c r="AFC13" s="50"/>
      <c r="AFD13" s="50"/>
      <c r="AFE13" s="50"/>
      <c r="AFG13" s="50"/>
      <c r="AFH13" s="50"/>
      <c r="AFI13" s="50"/>
      <c r="AFK13" s="50"/>
      <c r="AFL13" s="50"/>
      <c r="AFM13" s="50"/>
      <c r="AFO13" s="50"/>
      <c r="AFP13" s="50"/>
      <c r="AFQ13" s="50"/>
      <c r="AFS13" s="50"/>
      <c r="AFT13" s="50"/>
      <c r="AFU13" s="50"/>
      <c r="AFW13" s="50"/>
      <c r="AFX13" s="50"/>
      <c r="AFY13" s="50"/>
      <c r="AGA13" s="50"/>
      <c r="AGB13" s="50"/>
      <c r="AGC13" s="50"/>
      <c r="AGE13" s="50"/>
      <c r="AGF13" s="50"/>
      <c r="AGG13" s="50"/>
      <c r="AGI13" s="50"/>
      <c r="AGJ13" s="50"/>
      <c r="AGK13" s="50"/>
      <c r="AGM13" s="50"/>
      <c r="AGN13" s="50"/>
      <c r="AGO13" s="50"/>
      <c r="AGQ13" s="50"/>
      <c r="AGR13" s="50"/>
      <c r="AGS13" s="50"/>
      <c r="AGU13" s="50"/>
      <c r="AGV13" s="50"/>
      <c r="AGW13" s="50"/>
      <c r="AGY13" s="50"/>
      <c r="AGZ13" s="50"/>
      <c r="AHA13" s="50"/>
      <c r="AHC13" s="50"/>
      <c r="AHD13" s="50"/>
      <c r="AHE13" s="50"/>
      <c r="AHG13" s="50"/>
      <c r="AHH13" s="50"/>
      <c r="AHI13" s="50"/>
      <c r="AHK13" s="50"/>
      <c r="AHL13" s="50"/>
      <c r="AHM13" s="50"/>
      <c r="AHO13" s="50"/>
      <c r="AHP13" s="50"/>
      <c r="AHQ13" s="50"/>
      <c r="AHS13" s="50"/>
      <c r="AHT13" s="50"/>
      <c r="AHU13" s="50"/>
      <c r="AHW13" s="50"/>
      <c r="AHX13" s="50"/>
      <c r="AHY13" s="50"/>
      <c r="AIA13" s="50"/>
      <c r="AIB13" s="50"/>
      <c r="AIC13" s="50"/>
      <c r="AIE13" s="50"/>
      <c r="AIF13" s="50"/>
      <c r="AIG13" s="50"/>
      <c r="AII13" s="50"/>
      <c r="AIJ13" s="50"/>
      <c r="AIK13" s="50"/>
      <c r="AIM13" s="50"/>
      <c r="AIN13" s="50"/>
      <c r="AIO13" s="50"/>
      <c r="AIQ13" s="50"/>
      <c r="AIR13" s="50"/>
      <c r="AIS13" s="50"/>
      <c r="AIU13" s="50"/>
      <c r="AIV13" s="50"/>
      <c r="AIW13" s="50"/>
      <c r="AIY13" s="50"/>
      <c r="AIZ13" s="50"/>
      <c r="AJA13" s="50"/>
      <c r="AJC13" s="50"/>
      <c r="AJD13" s="50"/>
      <c r="AJE13" s="50"/>
      <c r="AJG13" s="50"/>
      <c r="AJH13" s="50"/>
      <c r="AJI13" s="50"/>
      <c r="AJK13" s="50"/>
      <c r="AJL13" s="50"/>
      <c r="AJM13" s="50"/>
      <c r="AJO13" s="50"/>
      <c r="AJP13" s="50"/>
      <c r="AJQ13" s="50"/>
      <c r="AJS13" s="50"/>
      <c r="AJT13" s="50"/>
      <c r="AJU13" s="50"/>
      <c r="AJW13" s="50"/>
      <c r="AJX13" s="50"/>
      <c r="AJY13" s="50"/>
      <c r="AKA13" s="50"/>
      <c r="AKB13" s="50"/>
      <c r="AKC13" s="50"/>
      <c r="AKE13" s="50"/>
      <c r="AKF13" s="50"/>
      <c r="AKG13" s="50"/>
      <c r="AKI13" s="50"/>
      <c r="AKJ13" s="50"/>
      <c r="AKK13" s="50"/>
      <c r="AKM13" s="50"/>
      <c r="AKN13" s="50"/>
      <c r="AKO13" s="50"/>
      <c r="AKQ13" s="50"/>
      <c r="AKR13" s="50"/>
      <c r="AKS13" s="50"/>
      <c r="AKU13" s="50"/>
      <c r="AKV13" s="50"/>
      <c r="AKW13" s="50"/>
      <c r="AKY13" s="50"/>
      <c r="AKZ13" s="50"/>
      <c r="ALA13" s="50"/>
      <c r="ALC13" s="50"/>
      <c r="ALD13" s="50"/>
      <c r="ALE13" s="50"/>
      <c r="ALG13" s="50"/>
      <c r="ALH13" s="50"/>
      <c r="ALI13" s="50"/>
      <c r="ALK13" s="50"/>
      <c r="ALL13" s="50"/>
      <c r="ALM13" s="50"/>
      <c r="ALO13" s="50"/>
      <c r="ALP13" s="50"/>
      <c r="ALQ13" s="50"/>
      <c r="ALS13" s="50"/>
      <c r="ALT13" s="50"/>
      <c r="ALU13" s="50"/>
      <c r="ALW13" s="50"/>
      <c r="ALX13" s="50"/>
      <c r="ALY13" s="50"/>
      <c r="AMA13" s="50"/>
      <c r="AMB13" s="50"/>
      <c r="AMC13" s="50"/>
      <c r="AME13" s="50"/>
      <c r="AMF13" s="50"/>
      <c r="AMG13" s="50"/>
      <c r="AMI13" s="50"/>
      <c r="AMJ13" s="50"/>
      <c r="AMK13" s="50"/>
      <c r="AMM13" s="50"/>
      <c r="AMN13" s="50"/>
      <c r="AMO13" s="50"/>
      <c r="AMQ13" s="50"/>
      <c r="AMR13" s="50"/>
      <c r="AMS13" s="50"/>
      <c r="AMU13" s="50"/>
      <c r="AMV13" s="50"/>
      <c r="AMW13" s="50"/>
      <c r="AMY13" s="50"/>
      <c r="AMZ13" s="50"/>
      <c r="ANA13" s="50"/>
      <c r="ANC13" s="50"/>
      <c r="AND13" s="50"/>
      <c r="ANE13" s="50"/>
      <c r="ANG13" s="50"/>
      <c r="ANH13" s="50"/>
      <c r="ANI13" s="50"/>
      <c r="ANK13" s="50"/>
      <c r="ANL13" s="50"/>
      <c r="ANM13" s="50"/>
      <c r="ANO13" s="50"/>
      <c r="ANP13" s="50"/>
      <c r="ANQ13" s="50"/>
      <c r="ANS13" s="50"/>
      <c r="ANT13" s="50"/>
      <c r="ANU13" s="50"/>
      <c r="ANW13" s="50"/>
      <c r="ANX13" s="50"/>
      <c r="ANY13" s="50"/>
      <c r="AOA13" s="50"/>
      <c r="AOB13" s="50"/>
      <c r="AOC13" s="50"/>
      <c r="AOE13" s="50"/>
      <c r="AOF13" s="50"/>
      <c r="AOG13" s="50"/>
      <c r="AOI13" s="50"/>
      <c r="AOJ13" s="50"/>
      <c r="AOK13" s="50"/>
      <c r="AOM13" s="50"/>
      <c r="AON13" s="50"/>
      <c r="AOO13" s="50"/>
      <c r="AOQ13" s="50"/>
      <c r="AOR13" s="50"/>
      <c r="AOS13" s="50"/>
      <c r="AOU13" s="50"/>
      <c r="AOV13" s="50"/>
      <c r="AOW13" s="50"/>
      <c r="AOY13" s="50"/>
      <c r="AOZ13" s="50"/>
      <c r="APA13" s="50"/>
      <c r="APC13" s="50"/>
      <c r="APD13" s="50"/>
      <c r="APE13" s="50"/>
      <c r="APG13" s="50"/>
      <c r="APH13" s="50"/>
      <c r="API13" s="50"/>
      <c r="APK13" s="50"/>
      <c r="APL13" s="50"/>
      <c r="APM13" s="50"/>
      <c r="APO13" s="50"/>
      <c r="APP13" s="50"/>
      <c r="APQ13" s="50"/>
      <c r="APS13" s="50"/>
      <c r="APT13" s="50"/>
      <c r="APU13" s="50"/>
      <c r="APW13" s="50"/>
      <c r="APX13" s="50"/>
      <c r="APY13" s="50"/>
      <c r="AQA13" s="50"/>
      <c r="AQB13" s="50"/>
      <c r="AQC13" s="50"/>
      <c r="AQE13" s="50"/>
      <c r="AQF13" s="50"/>
      <c r="AQG13" s="50"/>
      <c r="AQI13" s="50"/>
      <c r="AQJ13" s="50"/>
      <c r="AQK13" s="50"/>
      <c r="AQM13" s="50"/>
      <c r="AQN13" s="50"/>
      <c r="AQO13" s="50"/>
      <c r="AQQ13" s="50"/>
      <c r="AQR13" s="50"/>
      <c r="AQS13" s="50"/>
      <c r="AQU13" s="50"/>
      <c r="AQV13" s="50"/>
      <c r="AQW13" s="50"/>
      <c r="AQY13" s="50"/>
      <c r="AQZ13" s="50"/>
      <c r="ARA13" s="50"/>
      <c r="ARC13" s="50"/>
      <c r="ARD13" s="50"/>
      <c r="ARE13" s="50"/>
      <c r="ARG13" s="50"/>
      <c r="ARH13" s="50"/>
      <c r="ARI13" s="50"/>
      <c r="ARK13" s="50"/>
      <c r="ARL13" s="50"/>
      <c r="ARM13" s="50"/>
      <c r="ARO13" s="50"/>
      <c r="ARP13" s="50"/>
      <c r="ARQ13" s="50"/>
      <c r="ARS13" s="50"/>
      <c r="ART13" s="50"/>
      <c r="ARU13" s="50"/>
      <c r="ARW13" s="50"/>
      <c r="ARX13" s="50"/>
      <c r="ARY13" s="50"/>
      <c r="ASA13" s="50"/>
      <c r="ASB13" s="50"/>
      <c r="ASC13" s="50"/>
      <c r="ASE13" s="50"/>
      <c r="ASF13" s="50"/>
      <c r="ASG13" s="50"/>
      <c r="ASI13" s="50"/>
      <c r="ASJ13" s="50"/>
      <c r="ASK13" s="50"/>
      <c r="ASM13" s="50"/>
      <c r="ASN13" s="50"/>
      <c r="ASO13" s="50"/>
      <c r="ASQ13" s="50"/>
      <c r="ASR13" s="50"/>
      <c r="ASS13" s="50"/>
      <c r="ASU13" s="50"/>
      <c r="ASV13" s="50"/>
      <c r="ASW13" s="50"/>
      <c r="ASY13" s="50"/>
      <c r="ASZ13" s="50"/>
      <c r="ATA13" s="50"/>
      <c r="ATC13" s="50"/>
      <c r="ATD13" s="50"/>
      <c r="ATE13" s="50"/>
      <c r="ATG13" s="50"/>
      <c r="ATH13" s="50"/>
      <c r="ATI13" s="50"/>
      <c r="ATK13" s="50"/>
      <c r="ATL13" s="50"/>
      <c r="ATM13" s="50"/>
      <c r="ATO13" s="50"/>
      <c r="ATP13" s="50"/>
      <c r="ATQ13" s="50"/>
      <c r="ATS13" s="50"/>
      <c r="ATT13" s="50"/>
      <c r="ATU13" s="50"/>
      <c r="ATW13" s="50"/>
      <c r="ATX13" s="50"/>
      <c r="ATY13" s="50"/>
      <c r="AUA13" s="50"/>
      <c r="AUB13" s="50"/>
      <c r="AUC13" s="50"/>
      <c r="AUE13" s="50"/>
      <c r="AUF13" s="50"/>
      <c r="AUG13" s="50"/>
      <c r="AUI13" s="50"/>
      <c r="AUJ13" s="50"/>
      <c r="AUK13" s="50"/>
      <c r="AUM13" s="50"/>
      <c r="AUN13" s="50"/>
      <c r="AUO13" s="50"/>
      <c r="AUQ13" s="50"/>
      <c r="AUR13" s="50"/>
      <c r="AUS13" s="50"/>
      <c r="AUU13" s="50"/>
      <c r="AUV13" s="50"/>
      <c r="AUW13" s="50"/>
      <c r="AUY13" s="50"/>
      <c r="AUZ13" s="50"/>
      <c r="AVA13" s="50"/>
      <c r="AVC13" s="50"/>
      <c r="AVD13" s="50"/>
      <c r="AVE13" s="50"/>
      <c r="AVG13" s="50"/>
      <c r="AVH13" s="50"/>
      <c r="AVI13" s="50"/>
      <c r="AVK13" s="50"/>
      <c r="AVL13" s="50"/>
      <c r="AVM13" s="50"/>
      <c r="AVO13" s="50"/>
      <c r="AVP13" s="50"/>
      <c r="AVQ13" s="50"/>
      <c r="AVS13" s="50"/>
      <c r="AVT13" s="50"/>
      <c r="AVU13" s="50"/>
      <c r="AVW13" s="50"/>
      <c r="AVX13" s="50"/>
      <c r="AVY13" s="50"/>
      <c r="AWA13" s="50"/>
      <c r="AWB13" s="50"/>
      <c r="AWC13" s="50"/>
      <c r="AWE13" s="50"/>
      <c r="AWF13" s="50"/>
      <c r="AWG13" s="50"/>
      <c r="AWI13" s="50"/>
      <c r="AWJ13" s="50"/>
      <c r="AWK13" s="50"/>
      <c r="AWM13" s="50"/>
      <c r="AWN13" s="50"/>
      <c r="AWO13" s="50"/>
      <c r="AWQ13" s="50"/>
      <c r="AWR13" s="50"/>
      <c r="AWS13" s="50"/>
      <c r="AWU13" s="50"/>
      <c r="AWV13" s="50"/>
      <c r="AWW13" s="50"/>
      <c r="AWY13" s="50"/>
      <c r="AWZ13" s="50"/>
      <c r="AXA13" s="50"/>
      <c r="AXC13" s="50"/>
      <c r="AXD13" s="50"/>
      <c r="AXE13" s="50"/>
      <c r="AXG13" s="50"/>
      <c r="AXH13" s="50"/>
      <c r="AXI13" s="50"/>
      <c r="AXK13" s="50"/>
      <c r="AXL13" s="50"/>
      <c r="AXM13" s="50"/>
      <c r="AXO13" s="50"/>
      <c r="AXP13" s="50"/>
      <c r="AXQ13" s="50"/>
      <c r="AXS13" s="50"/>
      <c r="AXT13" s="50"/>
      <c r="AXU13" s="50"/>
      <c r="AXW13" s="50"/>
      <c r="AXX13" s="50"/>
      <c r="AXY13" s="50"/>
      <c r="AYA13" s="50"/>
      <c r="AYB13" s="50"/>
      <c r="AYC13" s="50"/>
      <c r="AYE13" s="50"/>
      <c r="AYF13" s="50"/>
      <c r="AYG13" s="50"/>
      <c r="AYI13" s="50"/>
      <c r="AYJ13" s="50"/>
      <c r="AYK13" s="50"/>
      <c r="AYM13" s="50"/>
      <c r="AYN13" s="50"/>
      <c r="AYO13" s="50"/>
      <c r="AYQ13" s="50"/>
      <c r="AYR13" s="50"/>
      <c r="AYS13" s="50"/>
      <c r="AYU13" s="50"/>
      <c r="AYV13" s="50"/>
      <c r="AYW13" s="50"/>
      <c r="AYY13" s="50"/>
      <c r="AYZ13" s="50"/>
      <c r="AZA13" s="50"/>
      <c r="AZC13" s="50"/>
      <c r="AZD13" s="50"/>
      <c r="AZE13" s="50"/>
      <c r="AZG13" s="50"/>
      <c r="AZH13" s="50"/>
      <c r="AZI13" s="50"/>
      <c r="AZK13" s="50"/>
      <c r="AZL13" s="50"/>
      <c r="AZM13" s="50"/>
      <c r="AZO13" s="50"/>
      <c r="AZP13" s="50"/>
      <c r="AZQ13" s="50"/>
      <c r="AZS13" s="50"/>
      <c r="AZT13" s="50"/>
      <c r="AZU13" s="50"/>
      <c r="AZW13" s="50"/>
      <c r="AZX13" s="50"/>
      <c r="AZY13" s="50"/>
      <c r="BAA13" s="50"/>
      <c r="BAB13" s="50"/>
      <c r="BAC13" s="50"/>
      <c r="BAE13" s="50"/>
      <c r="BAF13" s="50"/>
      <c r="BAG13" s="50"/>
      <c r="BAI13" s="50"/>
      <c r="BAJ13" s="50"/>
      <c r="BAK13" s="50"/>
      <c r="BAM13" s="50"/>
      <c r="BAN13" s="50"/>
      <c r="BAO13" s="50"/>
      <c r="BAQ13" s="50"/>
      <c r="BAR13" s="50"/>
      <c r="BAS13" s="50"/>
      <c r="BAU13" s="50"/>
      <c r="BAV13" s="50"/>
      <c r="BAW13" s="50"/>
      <c r="BAY13" s="50"/>
      <c r="BAZ13" s="50"/>
      <c r="BBA13" s="50"/>
      <c r="BBC13" s="50"/>
      <c r="BBD13" s="50"/>
      <c r="BBE13" s="50"/>
      <c r="BBG13" s="50"/>
      <c r="BBH13" s="50"/>
      <c r="BBI13" s="50"/>
      <c r="BBK13" s="50"/>
      <c r="BBL13" s="50"/>
      <c r="BBM13" s="50"/>
      <c r="BBO13" s="50"/>
      <c r="BBP13" s="50"/>
      <c r="BBQ13" s="50"/>
      <c r="BBS13" s="50"/>
      <c r="BBT13" s="50"/>
      <c r="BBU13" s="50"/>
      <c r="BBW13" s="50"/>
      <c r="BBX13" s="50"/>
      <c r="BBY13" s="50"/>
      <c r="BCA13" s="50"/>
      <c r="BCB13" s="50"/>
      <c r="BCC13" s="50"/>
      <c r="BCE13" s="50"/>
      <c r="BCF13" s="50"/>
      <c r="BCG13" s="50"/>
      <c r="BCI13" s="50"/>
      <c r="BCJ13" s="50"/>
      <c r="BCK13" s="50"/>
      <c r="BCM13" s="50"/>
      <c r="BCN13" s="50"/>
      <c r="BCO13" s="50"/>
      <c r="BCQ13" s="50"/>
      <c r="BCR13" s="50"/>
      <c r="BCS13" s="50"/>
      <c r="BCU13" s="50"/>
      <c r="BCV13" s="50"/>
      <c r="BCW13" s="50"/>
      <c r="BCY13" s="50"/>
      <c r="BCZ13" s="50"/>
      <c r="BDA13" s="50"/>
      <c r="BDC13" s="50"/>
      <c r="BDD13" s="50"/>
      <c r="BDE13" s="50"/>
      <c r="BDG13" s="50"/>
      <c r="BDH13" s="50"/>
      <c r="BDI13" s="50"/>
      <c r="BDK13" s="50"/>
      <c r="BDL13" s="50"/>
      <c r="BDM13" s="50"/>
      <c r="BDO13" s="50"/>
      <c r="BDP13" s="50"/>
      <c r="BDQ13" s="50"/>
      <c r="BDS13" s="50"/>
      <c r="BDT13" s="50"/>
      <c r="BDU13" s="50"/>
      <c r="BDW13" s="50"/>
      <c r="BDX13" s="50"/>
      <c r="BDY13" s="50"/>
      <c r="BEA13" s="50"/>
      <c r="BEB13" s="50"/>
      <c r="BEC13" s="50"/>
      <c r="BEE13" s="50"/>
      <c r="BEF13" s="50"/>
      <c r="BEG13" s="50"/>
      <c r="BEI13" s="50"/>
      <c r="BEJ13" s="50"/>
      <c r="BEK13" s="50"/>
      <c r="BEM13" s="50"/>
      <c r="BEN13" s="50"/>
      <c r="BEO13" s="50"/>
      <c r="BEQ13" s="50"/>
      <c r="BER13" s="50"/>
      <c r="BES13" s="50"/>
      <c r="BEU13" s="50"/>
      <c r="BEV13" s="50"/>
      <c r="BEW13" s="50"/>
      <c r="BEY13" s="50"/>
      <c r="BEZ13" s="50"/>
      <c r="BFA13" s="50"/>
      <c r="BFC13" s="50"/>
      <c r="BFD13" s="50"/>
      <c r="BFE13" s="50"/>
      <c r="BFG13" s="50"/>
      <c r="BFH13" s="50"/>
      <c r="BFI13" s="50"/>
      <c r="BFK13" s="50"/>
      <c r="BFL13" s="50"/>
      <c r="BFM13" s="50"/>
      <c r="BFO13" s="50"/>
      <c r="BFP13" s="50"/>
      <c r="BFQ13" s="50"/>
      <c r="BFS13" s="50"/>
      <c r="BFT13" s="50"/>
      <c r="BFU13" s="50"/>
      <c r="BFW13" s="50"/>
      <c r="BFX13" s="50"/>
      <c r="BFY13" s="50"/>
      <c r="BGA13" s="50"/>
      <c r="BGB13" s="50"/>
      <c r="BGC13" s="50"/>
      <c r="BGE13" s="50"/>
      <c r="BGF13" s="50"/>
      <c r="BGG13" s="50"/>
      <c r="BGI13" s="50"/>
      <c r="BGJ13" s="50"/>
      <c r="BGK13" s="50"/>
      <c r="BGM13" s="50"/>
      <c r="BGN13" s="50"/>
      <c r="BGO13" s="50"/>
      <c r="BGQ13" s="50"/>
      <c r="BGR13" s="50"/>
      <c r="BGS13" s="50"/>
      <c r="BGU13" s="50"/>
      <c r="BGV13" s="50"/>
      <c r="BGW13" s="50"/>
      <c r="BGY13" s="50"/>
      <c r="BGZ13" s="50"/>
      <c r="BHA13" s="50"/>
      <c r="BHC13" s="50"/>
      <c r="BHD13" s="50"/>
      <c r="BHE13" s="50"/>
      <c r="BHG13" s="50"/>
      <c r="BHH13" s="50"/>
      <c r="BHI13" s="50"/>
      <c r="BHK13" s="50"/>
      <c r="BHL13" s="50"/>
      <c r="BHM13" s="50"/>
      <c r="BHO13" s="50"/>
      <c r="BHP13" s="50"/>
      <c r="BHQ13" s="50"/>
      <c r="BHS13" s="50"/>
      <c r="BHT13" s="50"/>
      <c r="BHU13" s="50"/>
      <c r="BHW13" s="50"/>
      <c r="BHX13" s="50"/>
      <c r="BHY13" s="50"/>
      <c r="BIA13" s="50"/>
      <c r="BIB13" s="50"/>
      <c r="BIC13" s="50"/>
      <c r="BIE13" s="50"/>
      <c r="BIF13" s="50"/>
      <c r="BIG13" s="50"/>
      <c r="BII13" s="50"/>
      <c r="BIJ13" s="50"/>
      <c r="BIK13" s="50"/>
      <c r="BIM13" s="50"/>
      <c r="BIN13" s="50"/>
      <c r="BIO13" s="50"/>
      <c r="BIQ13" s="50"/>
      <c r="BIR13" s="50"/>
      <c r="BIS13" s="50"/>
      <c r="BIU13" s="50"/>
      <c r="BIV13" s="50"/>
      <c r="BIW13" s="50"/>
      <c r="BIY13" s="50"/>
      <c r="BIZ13" s="50"/>
      <c r="BJA13" s="50"/>
      <c r="BJC13" s="50"/>
      <c r="BJD13" s="50"/>
      <c r="BJE13" s="50"/>
      <c r="BJG13" s="50"/>
      <c r="BJH13" s="50"/>
      <c r="BJI13" s="50"/>
      <c r="BJK13" s="50"/>
      <c r="BJL13" s="50"/>
      <c r="BJM13" s="50"/>
      <c r="BJO13" s="50"/>
      <c r="BJP13" s="50"/>
      <c r="BJQ13" s="50"/>
      <c r="BJS13" s="50"/>
      <c r="BJT13" s="50"/>
      <c r="BJU13" s="50"/>
      <c r="BJW13" s="50"/>
      <c r="BJX13" s="50"/>
      <c r="BJY13" s="50"/>
      <c r="BKA13" s="50"/>
      <c r="BKB13" s="50"/>
      <c r="BKC13" s="50"/>
      <c r="BKE13" s="50"/>
      <c r="BKF13" s="50"/>
      <c r="BKG13" s="50"/>
      <c r="BKI13" s="50"/>
      <c r="BKJ13" s="50"/>
      <c r="BKK13" s="50"/>
      <c r="BKM13" s="50"/>
      <c r="BKN13" s="50"/>
      <c r="BKO13" s="50"/>
      <c r="BKQ13" s="50"/>
      <c r="BKR13" s="50"/>
      <c r="BKS13" s="50"/>
      <c r="BKU13" s="50"/>
      <c r="BKV13" s="50"/>
      <c r="BKW13" s="50"/>
      <c r="BKY13" s="50"/>
      <c r="BKZ13" s="50"/>
      <c r="BLA13" s="50"/>
      <c r="BLC13" s="50"/>
      <c r="BLD13" s="50"/>
      <c r="BLE13" s="50"/>
      <c r="BLG13" s="50"/>
      <c r="BLH13" s="50"/>
      <c r="BLI13" s="50"/>
      <c r="BLK13" s="50"/>
      <c r="BLL13" s="50"/>
      <c r="BLM13" s="50"/>
      <c r="BLO13" s="50"/>
      <c r="BLP13" s="50"/>
      <c r="BLQ13" s="50"/>
      <c r="BLS13" s="50"/>
      <c r="BLT13" s="50"/>
      <c r="BLU13" s="50"/>
      <c r="BLW13" s="50"/>
      <c r="BLX13" s="50"/>
      <c r="BLY13" s="50"/>
      <c r="BMA13" s="50"/>
      <c r="BMB13" s="50"/>
      <c r="BMC13" s="50"/>
      <c r="BME13" s="50"/>
      <c r="BMF13" s="50"/>
      <c r="BMG13" s="50"/>
      <c r="BMI13" s="50"/>
      <c r="BMJ13" s="50"/>
      <c r="BMK13" s="50"/>
      <c r="BMM13" s="50"/>
      <c r="BMN13" s="50"/>
      <c r="BMO13" s="50"/>
      <c r="BMQ13" s="50"/>
      <c r="BMR13" s="50"/>
      <c r="BMS13" s="50"/>
      <c r="BMU13" s="50"/>
      <c r="BMV13" s="50"/>
      <c r="BMW13" s="50"/>
      <c r="BMY13" s="50"/>
      <c r="BMZ13" s="50"/>
      <c r="BNA13" s="50"/>
      <c r="BNC13" s="50"/>
      <c r="BND13" s="50"/>
      <c r="BNE13" s="50"/>
      <c r="BNG13" s="50"/>
      <c r="BNH13" s="50"/>
      <c r="BNI13" s="50"/>
      <c r="BNK13" s="50"/>
      <c r="BNL13" s="50"/>
      <c r="BNM13" s="50"/>
      <c r="BNO13" s="50"/>
      <c r="BNP13" s="50"/>
      <c r="BNQ13" s="50"/>
      <c r="BNS13" s="50"/>
      <c r="BNT13" s="50"/>
      <c r="BNU13" s="50"/>
      <c r="BNW13" s="50"/>
      <c r="BNX13" s="50"/>
      <c r="BNY13" s="50"/>
      <c r="BOA13" s="50"/>
      <c r="BOB13" s="50"/>
      <c r="BOC13" s="50"/>
      <c r="BOE13" s="50"/>
      <c r="BOF13" s="50"/>
      <c r="BOG13" s="50"/>
      <c r="BOI13" s="50"/>
      <c r="BOJ13" s="50"/>
      <c r="BOK13" s="50"/>
      <c r="BOM13" s="50"/>
      <c r="BON13" s="50"/>
      <c r="BOO13" s="50"/>
      <c r="BOQ13" s="50"/>
      <c r="BOR13" s="50"/>
      <c r="BOS13" s="50"/>
      <c r="BOU13" s="50"/>
      <c r="BOV13" s="50"/>
      <c r="BOW13" s="50"/>
      <c r="BOY13" s="50"/>
      <c r="BOZ13" s="50"/>
      <c r="BPA13" s="50"/>
      <c r="BPC13" s="50"/>
      <c r="BPD13" s="50"/>
      <c r="BPE13" s="50"/>
      <c r="BPG13" s="50"/>
      <c r="BPH13" s="50"/>
      <c r="BPI13" s="50"/>
      <c r="BPK13" s="50"/>
      <c r="BPL13" s="50"/>
      <c r="BPM13" s="50"/>
      <c r="BPO13" s="50"/>
      <c r="BPP13" s="50"/>
      <c r="BPQ13" s="50"/>
      <c r="BPS13" s="50"/>
      <c r="BPT13" s="50"/>
      <c r="BPU13" s="50"/>
      <c r="BPW13" s="50"/>
      <c r="BPX13" s="50"/>
      <c r="BPY13" s="50"/>
      <c r="BQA13" s="50"/>
      <c r="BQB13" s="50"/>
      <c r="BQC13" s="50"/>
      <c r="BQE13" s="50"/>
      <c r="BQF13" s="50"/>
      <c r="BQG13" s="50"/>
      <c r="BQI13" s="50"/>
      <c r="BQJ13" s="50"/>
      <c r="BQK13" s="50"/>
      <c r="BQM13" s="50"/>
      <c r="BQN13" s="50"/>
      <c r="BQO13" s="50"/>
      <c r="BQQ13" s="50"/>
      <c r="BQR13" s="50"/>
      <c r="BQS13" s="50"/>
      <c r="BQU13" s="50"/>
      <c r="BQV13" s="50"/>
      <c r="BQW13" s="50"/>
      <c r="BQY13" s="50"/>
      <c r="BQZ13" s="50"/>
      <c r="BRA13" s="50"/>
      <c r="BRC13" s="50"/>
      <c r="BRD13" s="50"/>
      <c r="BRE13" s="50"/>
      <c r="BRG13" s="50"/>
      <c r="BRH13" s="50"/>
      <c r="BRI13" s="50"/>
      <c r="BRK13" s="50"/>
      <c r="BRL13" s="50"/>
      <c r="BRM13" s="50"/>
      <c r="BRO13" s="50"/>
      <c r="BRP13" s="50"/>
      <c r="BRQ13" s="50"/>
      <c r="BRS13" s="50"/>
      <c r="BRT13" s="50"/>
      <c r="BRU13" s="50"/>
      <c r="BRW13" s="50"/>
      <c r="BRX13" s="50"/>
      <c r="BRY13" s="50"/>
      <c r="BSA13" s="50"/>
      <c r="BSB13" s="50"/>
      <c r="BSC13" s="50"/>
      <c r="BSE13" s="50"/>
      <c r="BSF13" s="50"/>
      <c r="BSG13" s="50"/>
      <c r="BSI13" s="50"/>
      <c r="BSJ13" s="50"/>
      <c r="BSK13" s="50"/>
      <c r="BSM13" s="50"/>
      <c r="BSN13" s="50"/>
      <c r="BSO13" s="50"/>
      <c r="BSQ13" s="50"/>
      <c r="BSR13" s="50"/>
      <c r="BSS13" s="50"/>
      <c r="BSU13" s="50"/>
      <c r="BSV13" s="50"/>
      <c r="BSW13" s="50"/>
      <c r="BSY13" s="50"/>
      <c r="BSZ13" s="50"/>
      <c r="BTA13" s="50"/>
      <c r="BTC13" s="50"/>
      <c r="BTD13" s="50"/>
      <c r="BTE13" s="50"/>
      <c r="BTG13" s="50"/>
      <c r="BTH13" s="50"/>
      <c r="BTI13" s="50"/>
      <c r="BTK13" s="50"/>
      <c r="BTL13" s="50"/>
      <c r="BTM13" s="50"/>
      <c r="BTO13" s="50"/>
      <c r="BTP13" s="50"/>
      <c r="BTQ13" s="50"/>
      <c r="BTS13" s="50"/>
      <c r="BTT13" s="50"/>
      <c r="BTU13" s="50"/>
      <c r="BTW13" s="50"/>
      <c r="BTX13" s="50"/>
      <c r="BTY13" s="50"/>
      <c r="BUA13" s="50"/>
      <c r="BUB13" s="50"/>
      <c r="BUC13" s="50"/>
      <c r="BUE13" s="50"/>
      <c r="BUF13" s="50"/>
      <c r="BUG13" s="50"/>
      <c r="BUI13" s="50"/>
      <c r="BUJ13" s="50"/>
      <c r="BUK13" s="50"/>
      <c r="BUM13" s="50"/>
      <c r="BUN13" s="50"/>
      <c r="BUO13" s="50"/>
      <c r="BUQ13" s="50"/>
      <c r="BUR13" s="50"/>
      <c r="BUS13" s="50"/>
      <c r="BUU13" s="50"/>
      <c r="BUV13" s="50"/>
      <c r="BUW13" s="50"/>
      <c r="BUY13" s="50"/>
      <c r="BUZ13" s="50"/>
      <c r="BVA13" s="50"/>
      <c r="BVC13" s="50"/>
      <c r="BVD13" s="50"/>
      <c r="BVE13" s="50"/>
      <c r="BVG13" s="50"/>
      <c r="BVH13" s="50"/>
      <c r="BVI13" s="50"/>
      <c r="BVK13" s="50"/>
      <c r="BVL13" s="50"/>
      <c r="BVM13" s="50"/>
      <c r="BVO13" s="50"/>
      <c r="BVP13" s="50"/>
      <c r="BVQ13" s="50"/>
      <c r="BVS13" s="50"/>
      <c r="BVT13" s="50"/>
      <c r="BVU13" s="50"/>
      <c r="BVW13" s="50"/>
      <c r="BVX13" s="50"/>
      <c r="BVY13" s="50"/>
      <c r="BWA13" s="50"/>
      <c r="BWB13" s="50"/>
      <c r="BWC13" s="50"/>
      <c r="BWE13" s="50"/>
      <c r="BWF13" s="50"/>
      <c r="BWG13" s="50"/>
      <c r="BWI13" s="50"/>
      <c r="BWJ13" s="50"/>
      <c r="BWK13" s="50"/>
      <c r="BWM13" s="50"/>
      <c r="BWN13" s="50"/>
      <c r="BWO13" s="50"/>
      <c r="BWQ13" s="50"/>
      <c r="BWR13" s="50"/>
      <c r="BWS13" s="50"/>
      <c r="BWU13" s="50"/>
      <c r="BWV13" s="50"/>
      <c r="BWW13" s="50"/>
      <c r="BWY13" s="50"/>
      <c r="BWZ13" s="50"/>
      <c r="BXA13" s="50"/>
      <c r="BXC13" s="50"/>
      <c r="BXD13" s="50"/>
      <c r="BXE13" s="50"/>
      <c r="BXG13" s="50"/>
      <c r="BXH13" s="50"/>
      <c r="BXI13" s="50"/>
      <c r="BXK13" s="50"/>
      <c r="BXL13" s="50"/>
      <c r="BXM13" s="50"/>
      <c r="BXO13" s="50"/>
      <c r="BXP13" s="50"/>
      <c r="BXQ13" s="50"/>
      <c r="BXS13" s="50"/>
      <c r="BXT13" s="50"/>
      <c r="BXU13" s="50"/>
      <c r="BXW13" s="50"/>
      <c r="BXX13" s="50"/>
      <c r="BXY13" s="50"/>
    </row>
    <row r="14" spans="1:2001" x14ac:dyDescent="0.25">
      <c r="D14" s="49">
        <f ca="1">ABS(C7-E7)</f>
        <v>0</v>
      </c>
      <c r="H14" s="49">
        <f t="shared" ref="H14" ca="1" si="547">ABS(G7-I7)</f>
        <v>0</v>
      </c>
      <c r="L14" s="49">
        <f t="shared" ref="L14" ca="1" si="548">ABS(K7-M7)</f>
        <v>0</v>
      </c>
      <c r="P14" s="49">
        <f t="shared" ref="P14" ca="1" si="549">ABS(O7-Q7)</f>
        <v>0</v>
      </c>
      <c r="T14" s="49">
        <f t="shared" ref="T14" ca="1" si="550">ABS(S7-U7)</f>
        <v>2</v>
      </c>
      <c r="X14" s="49">
        <f t="shared" ref="X14" ca="1" si="551">ABS(W7-Y7)</f>
        <v>5</v>
      </c>
      <c r="AB14" s="49">
        <f t="shared" ref="AB14" ca="1" si="552">ABS(AA7-AC7)</f>
        <v>1</v>
      </c>
      <c r="AF14" s="49">
        <f t="shared" ref="AF14" ca="1" si="553">ABS(AE7-AG7)</f>
        <v>4</v>
      </c>
      <c r="AJ14" s="49">
        <f t="shared" ref="AJ14" ca="1" si="554">ABS(AI7-AK7)</f>
        <v>0</v>
      </c>
      <c r="AN14" s="49">
        <f t="shared" ref="AN14" ca="1" si="555">ABS(AM7-AO7)</f>
        <v>1</v>
      </c>
      <c r="AR14" s="49">
        <f t="shared" ref="AR14" ca="1" si="556">ABS(AQ7-AS7)</f>
        <v>6</v>
      </c>
      <c r="AV14" s="49">
        <f t="shared" ref="AV14" ca="1" si="557">ABS(AU7-AW7)</f>
        <v>5</v>
      </c>
      <c r="AZ14" s="49">
        <f t="shared" ref="AZ14" ca="1" si="558">ABS(AY7-BA7)</f>
        <v>5</v>
      </c>
      <c r="BD14" s="49">
        <f t="shared" ref="BD14" ca="1" si="559">ABS(BC7-BE7)</f>
        <v>0</v>
      </c>
      <c r="BH14" s="49">
        <f t="shared" ref="BH14" ca="1" si="560">ABS(BG7-BI7)</f>
        <v>6</v>
      </c>
      <c r="BL14" s="49">
        <f t="shared" ref="BL14" ca="1" si="561">ABS(BK7-BM7)</f>
        <v>4</v>
      </c>
      <c r="BP14" s="49">
        <f t="shared" ref="BP14" ca="1" si="562">ABS(BO7-BQ7)</f>
        <v>3</v>
      </c>
      <c r="BT14" s="49">
        <f t="shared" ref="BT14" ca="1" si="563">ABS(BS7-BU7)</f>
        <v>5</v>
      </c>
      <c r="BX14" s="49">
        <f t="shared" ref="BX14" ca="1" si="564">ABS(BW7-BY7)</f>
        <v>0</v>
      </c>
      <c r="CB14" s="49">
        <f t="shared" ref="CB14" ca="1" si="565">ABS(CA7-CC7)</f>
        <v>5</v>
      </c>
      <c r="CF14" s="49">
        <f t="shared" ref="CF14" ca="1" si="566">ABS(CE7-CG7)</f>
        <v>4</v>
      </c>
      <c r="CJ14" s="49">
        <f t="shared" ref="CJ14" ca="1" si="567">ABS(CI7-CK7)</f>
        <v>3</v>
      </c>
      <c r="CN14" s="49">
        <f t="shared" ref="CN14" ca="1" si="568">ABS(CM7-CO7)</f>
        <v>4</v>
      </c>
      <c r="CR14" s="49">
        <f t="shared" ref="CR14" ca="1" si="569">ABS(CQ7-CS7)</f>
        <v>4</v>
      </c>
      <c r="CV14" s="49">
        <f t="shared" ref="CV14" ca="1" si="570">ABS(CU7-CW7)</f>
        <v>3</v>
      </c>
      <c r="CZ14" s="49">
        <f t="shared" ref="CZ14" ca="1" si="571">ABS(CY7-DA7)</f>
        <v>2</v>
      </c>
      <c r="DD14" s="49">
        <f t="shared" ref="DD14" ca="1" si="572">ABS(DC7-DE7)</f>
        <v>4</v>
      </c>
      <c r="DH14" s="49">
        <f t="shared" ref="DH14" ca="1" si="573">ABS(DG7-DI7)</f>
        <v>6</v>
      </c>
      <c r="DL14" s="49">
        <f t="shared" ref="DL14" ca="1" si="574">ABS(DK7-DM7)</f>
        <v>4</v>
      </c>
      <c r="DP14" s="49">
        <f t="shared" ref="DP14" ca="1" si="575">ABS(DO7-DQ7)</f>
        <v>0</v>
      </c>
      <c r="DT14" s="49">
        <f t="shared" ref="DT14" ca="1" si="576">ABS(DS7-DU7)</f>
        <v>5</v>
      </c>
      <c r="DX14" s="49">
        <f t="shared" ref="DX14" ca="1" si="577">ABS(DW7-DY7)</f>
        <v>1</v>
      </c>
      <c r="EB14" s="49">
        <f t="shared" ref="EB14" ca="1" si="578">ABS(EA7-EC7)</f>
        <v>1</v>
      </c>
      <c r="EF14" s="49">
        <f t="shared" ref="EF14" ca="1" si="579">ABS(EE7-EG7)</f>
        <v>6</v>
      </c>
      <c r="EJ14" s="49">
        <f t="shared" ref="EJ14" ca="1" si="580">ABS(EI7-EK7)</f>
        <v>5</v>
      </c>
      <c r="EN14" s="49">
        <f t="shared" ref="EN14" ca="1" si="581">ABS(EM7-EO7)</f>
        <v>5</v>
      </c>
      <c r="ER14" s="49">
        <f t="shared" ref="ER14" ca="1" si="582">ABS(EQ7-ES7)</f>
        <v>1</v>
      </c>
      <c r="EV14" s="49">
        <f t="shared" ref="EV14" ca="1" si="583">ABS(EU7-EW7)</f>
        <v>3</v>
      </c>
      <c r="EZ14" s="49">
        <f t="shared" ref="EZ14" ca="1" si="584">ABS(EY7-FA7)</f>
        <v>5</v>
      </c>
      <c r="FD14" s="49">
        <f t="shared" ref="FD14" ca="1" si="585">ABS(FC7-FE7)</f>
        <v>1</v>
      </c>
      <c r="FH14" s="49">
        <f t="shared" ref="FH14" ca="1" si="586">ABS(FG7-FI7)</f>
        <v>4</v>
      </c>
      <c r="FL14" s="49">
        <f t="shared" ref="FL14" ca="1" si="587">ABS(FK7-FM7)</f>
        <v>3</v>
      </c>
      <c r="FP14" s="49">
        <f t="shared" ref="FP14" ca="1" si="588">ABS(FO7-FQ7)</f>
        <v>4</v>
      </c>
      <c r="FT14" s="49">
        <f t="shared" ref="FT14" ca="1" si="589">ABS(FS7-FU7)</f>
        <v>0</v>
      </c>
      <c r="FX14" s="49">
        <f t="shared" ref="FX14" ca="1" si="590">ABS(FW7-FY7)</f>
        <v>1</v>
      </c>
      <c r="GB14" s="49">
        <f t="shared" ref="GB14" ca="1" si="591">ABS(GA7-GC7)</f>
        <v>2</v>
      </c>
      <c r="GF14" s="49">
        <f t="shared" ref="GF14" ca="1" si="592">ABS(GE7-GG7)</f>
        <v>0</v>
      </c>
      <c r="GJ14" s="49">
        <f t="shared" ref="GJ14" ca="1" si="593">ABS(GI7-GK7)</f>
        <v>4</v>
      </c>
      <c r="GN14" s="49">
        <f t="shared" ref="GN14" ca="1" si="594">ABS(GM7-GO7)</f>
        <v>3</v>
      </c>
      <c r="GR14" s="49">
        <f t="shared" ref="GR14" ca="1" si="595">ABS(GQ7-GS7)</f>
        <v>5</v>
      </c>
      <c r="GV14" s="49">
        <f t="shared" ref="GV14" ca="1" si="596">ABS(GU7-GW7)</f>
        <v>2</v>
      </c>
      <c r="GZ14" s="49">
        <f t="shared" ref="GZ14" ca="1" si="597">ABS(GY7-HA7)</f>
        <v>3</v>
      </c>
      <c r="HD14" s="49">
        <f t="shared" ref="HD14" ca="1" si="598">ABS(HC7-HE7)</f>
        <v>3</v>
      </c>
      <c r="HH14" s="49">
        <f t="shared" ref="HH14" ca="1" si="599">ABS(HG7-HI7)</f>
        <v>5</v>
      </c>
      <c r="HL14" s="49">
        <f t="shared" ref="HL14" ca="1" si="600">ABS(HK7-HM7)</f>
        <v>5</v>
      </c>
      <c r="HP14" s="49">
        <f t="shared" ref="HP14" ca="1" si="601">ABS(HO7-HQ7)</f>
        <v>6</v>
      </c>
      <c r="HT14" s="49">
        <f t="shared" ref="HT14" ca="1" si="602">ABS(HS7-HU7)</f>
        <v>5</v>
      </c>
      <c r="HX14" s="49">
        <f t="shared" ref="HX14" ca="1" si="603">ABS(HW7-HY7)</f>
        <v>1</v>
      </c>
      <c r="IB14" s="49">
        <f t="shared" ref="IB14" ca="1" si="604">ABS(IA7-IC7)</f>
        <v>4</v>
      </c>
      <c r="IF14" s="49">
        <f t="shared" ref="IF14" ca="1" si="605">ABS(IE7-IG7)</f>
        <v>3</v>
      </c>
      <c r="IJ14" s="49">
        <f t="shared" ref="IJ14" ca="1" si="606">ABS(II7-IK7)</f>
        <v>1</v>
      </c>
      <c r="IN14" s="49">
        <f t="shared" ref="IN14" ca="1" si="607">ABS(IM7-IO7)</f>
        <v>3</v>
      </c>
      <c r="IR14" s="49">
        <f t="shared" ref="IR14" ca="1" si="608">ABS(IQ7-IS7)</f>
        <v>4</v>
      </c>
      <c r="IV14" s="49">
        <f t="shared" ref="IV14" ca="1" si="609">ABS(IU7-IW7)</f>
        <v>2</v>
      </c>
      <c r="IZ14" s="49">
        <f t="shared" ref="IZ14" ca="1" si="610">ABS(IY7-JA7)</f>
        <v>1</v>
      </c>
      <c r="JD14" s="49">
        <f t="shared" ref="JD14" ca="1" si="611">ABS(JC7-JE7)</f>
        <v>5</v>
      </c>
      <c r="JH14" s="49">
        <f t="shared" ref="JH14" ca="1" si="612">ABS(JG7-JI7)</f>
        <v>6</v>
      </c>
      <c r="JL14" s="49">
        <f t="shared" ref="JL14" ca="1" si="613">ABS(JK7-JM7)</f>
        <v>5</v>
      </c>
      <c r="JP14" s="49">
        <f t="shared" ref="JP14" ca="1" si="614">ABS(JO7-JQ7)</f>
        <v>4</v>
      </c>
      <c r="JT14" s="49">
        <f t="shared" ref="JT14" ca="1" si="615">ABS(JS7-JU7)</f>
        <v>0</v>
      </c>
      <c r="JX14" s="49">
        <f t="shared" ref="JX14" ca="1" si="616">ABS(JW7-JY7)</f>
        <v>4</v>
      </c>
      <c r="KB14" s="49">
        <f t="shared" ref="KB14" ca="1" si="617">ABS(KA7-KC7)</f>
        <v>3</v>
      </c>
      <c r="KF14" s="49">
        <f t="shared" ref="KF14" ca="1" si="618">ABS(KE7-KG7)</f>
        <v>4</v>
      </c>
      <c r="KJ14" s="49">
        <f t="shared" ref="KJ14" ca="1" si="619">ABS(KI7-KK7)</f>
        <v>3</v>
      </c>
      <c r="KN14" s="49">
        <f t="shared" ref="KN14" ca="1" si="620">ABS(KM7-KO7)</f>
        <v>2</v>
      </c>
      <c r="KR14" s="49">
        <f t="shared" ref="KR14" ca="1" si="621">ABS(KQ7-KS7)</f>
        <v>0</v>
      </c>
      <c r="KV14" s="49">
        <f t="shared" ref="KV14" ca="1" si="622">ABS(KU7-KW7)</f>
        <v>1</v>
      </c>
      <c r="KZ14" s="49">
        <f t="shared" ref="KZ14" ca="1" si="623">ABS(KY7-LA7)</f>
        <v>2</v>
      </c>
      <c r="LD14" s="49">
        <f t="shared" ref="LD14" ca="1" si="624">ABS(LC7-LE7)</f>
        <v>1</v>
      </c>
      <c r="LH14" s="49">
        <f t="shared" ref="LH14" ca="1" si="625">ABS(LG7-LI7)</f>
        <v>3</v>
      </c>
      <c r="LL14" s="49">
        <f t="shared" ref="LL14" ca="1" si="626">ABS(LK7-LM7)</f>
        <v>1</v>
      </c>
      <c r="LP14" s="49">
        <f t="shared" ref="LP14" ca="1" si="627">ABS(LO7-LQ7)</f>
        <v>6</v>
      </c>
      <c r="LT14" s="49">
        <f t="shared" ref="LT14" ca="1" si="628">ABS(LS7-LU7)</f>
        <v>1</v>
      </c>
      <c r="LX14" s="49">
        <f t="shared" ref="LX14" ca="1" si="629">ABS(LW7-LY7)</f>
        <v>6</v>
      </c>
      <c r="MB14" s="49">
        <f t="shared" ref="MB14" ca="1" si="630">ABS(MA7-MC7)</f>
        <v>1</v>
      </c>
      <c r="MF14" s="49">
        <f t="shared" ref="MF14" ca="1" si="631">ABS(ME7-MG7)</f>
        <v>0</v>
      </c>
      <c r="MJ14" s="49">
        <f t="shared" ref="MJ14" ca="1" si="632">ABS(MI7-MK7)</f>
        <v>3</v>
      </c>
      <c r="MN14" s="49">
        <f t="shared" ref="MN14" ca="1" si="633">ABS(MM7-MO7)</f>
        <v>6</v>
      </c>
      <c r="MR14" s="49">
        <f t="shared" ref="MR14" ca="1" si="634">ABS(MQ7-MS7)</f>
        <v>4</v>
      </c>
      <c r="MV14" s="49">
        <f t="shared" ref="MV14" ca="1" si="635">ABS(MU7-MW7)</f>
        <v>6</v>
      </c>
      <c r="MZ14" s="49">
        <f t="shared" ref="MZ14" ca="1" si="636">ABS(MY7-NA7)</f>
        <v>7</v>
      </c>
      <c r="ND14" s="49">
        <f t="shared" ref="ND14" ca="1" si="637">ABS(NC7-NE7)</f>
        <v>2</v>
      </c>
      <c r="NH14" s="49">
        <f t="shared" ref="NH14" ca="1" si="638">ABS(NG7-NI7)</f>
        <v>6</v>
      </c>
      <c r="NL14" s="49">
        <f t="shared" ref="NL14" ca="1" si="639">ABS(NK7-NM7)</f>
        <v>4</v>
      </c>
      <c r="NP14" s="49">
        <f t="shared" ref="NP14" ca="1" si="640">ABS(NO7-NQ7)</f>
        <v>1</v>
      </c>
      <c r="NT14" s="49">
        <f t="shared" ref="NT14" ca="1" si="641">ABS(NS7-NU7)</f>
        <v>2</v>
      </c>
      <c r="NX14" s="49">
        <f t="shared" ref="NX14" ca="1" si="642">ABS(NW7-NY7)</f>
        <v>3</v>
      </c>
      <c r="OB14" s="49">
        <f t="shared" ref="OB14" ca="1" si="643">ABS(OA7-OC7)</f>
        <v>5</v>
      </c>
      <c r="OF14" s="49">
        <f t="shared" ref="OF14" ca="1" si="644">ABS(OE7-OG7)</f>
        <v>4</v>
      </c>
      <c r="OJ14" s="49">
        <f t="shared" ref="OJ14" ca="1" si="645">ABS(OI7-OK7)</f>
        <v>4</v>
      </c>
      <c r="ON14" s="49">
        <f t="shared" ref="ON14" ca="1" si="646">ABS(OM7-OO7)</f>
        <v>1</v>
      </c>
      <c r="OR14" s="49">
        <f t="shared" ref="OR14" ca="1" si="647">ABS(OQ7-OS7)</f>
        <v>6</v>
      </c>
      <c r="OV14" s="49">
        <f t="shared" ref="OV14" ca="1" si="648">ABS(OU7-OW7)</f>
        <v>4</v>
      </c>
      <c r="OZ14" s="49">
        <f t="shared" ref="OZ14" ca="1" si="649">ABS(OY7-PA7)</f>
        <v>3</v>
      </c>
      <c r="PD14" s="49">
        <f t="shared" ref="PD14" ca="1" si="650">ABS(PC7-PE7)</f>
        <v>2</v>
      </c>
      <c r="PH14" s="49">
        <f t="shared" ref="PH14" ca="1" si="651">ABS(PG7-PI7)</f>
        <v>0</v>
      </c>
      <c r="PL14" s="49">
        <f t="shared" ref="PL14" ca="1" si="652">ABS(PK7-PM7)</f>
        <v>0</v>
      </c>
      <c r="PP14" s="49">
        <f t="shared" ref="PP14" ca="1" si="653">ABS(PO7-PQ7)</f>
        <v>2</v>
      </c>
      <c r="PT14" s="49">
        <f t="shared" ref="PT14" ca="1" si="654">ABS(PS7-PU7)</f>
        <v>3</v>
      </c>
      <c r="PX14" s="49">
        <f t="shared" ref="PX14" ca="1" si="655">ABS(PW7-PY7)</f>
        <v>2</v>
      </c>
      <c r="QB14" s="49">
        <f t="shared" ref="QB14" ca="1" si="656">ABS(QA7-QC7)</f>
        <v>2</v>
      </c>
      <c r="QF14" s="49">
        <f t="shared" ref="QF14" ca="1" si="657">ABS(QE7-QG7)</f>
        <v>6</v>
      </c>
      <c r="QJ14" s="49">
        <f t="shared" ref="QJ14" ca="1" si="658">ABS(QI7-QK7)</f>
        <v>2</v>
      </c>
      <c r="QN14" s="49">
        <f t="shared" ref="QN14" ca="1" si="659">ABS(QM7-QO7)</f>
        <v>5</v>
      </c>
      <c r="QR14" s="49">
        <f t="shared" ref="QR14" ca="1" si="660">ABS(QQ7-QS7)</f>
        <v>1</v>
      </c>
      <c r="QV14" s="49">
        <f t="shared" ref="QV14" ca="1" si="661">ABS(QU7-QW7)</f>
        <v>4</v>
      </c>
      <c r="QZ14" s="49">
        <f t="shared" ref="QZ14" ca="1" si="662">ABS(QY7-RA7)</f>
        <v>4</v>
      </c>
      <c r="RD14" s="49">
        <f t="shared" ref="RD14" ca="1" si="663">ABS(RC7-RE7)</f>
        <v>1</v>
      </c>
      <c r="RH14" s="49">
        <f t="shared" ref="RH14" ca="1" si="664">ABS(RG7-RI7)</f>
        <v>0</v>
      </c>
      <c r="RL14" s="49">
        <f t="shared" ref="RL14" ca="1" si="665">ABS(RK7-RM7)</f>
        <v>2</v>
      </c>
      <c r="RP14" s="49">
        <f t="shared" ref="RP14" ca="1" si="666">ABS(RO7-RQ7)</f>
        <v>0</v>
      </c>
      <c r="RT14" s="49">
        <f t="shared" ref="RT14" ca="1" si="667">ABS(RS7-RU7)</f>
        <v>1</v>
      </c>
      <c r="RX14" s="49">
        <f t="shared" ref="RX14" ca="1" si="668">ABS(RW7-RY7)</f>
        <v>2</v>
      </c>
      <c r="SB14" s="49">
        <f t="shared" ref="SB14" ca="1" si="669">ABS(SA7-SC7)</f>
        <v>6</v>
      </c>
      <c r="SF14" s="49">
        <f t="shared" ref="SF14" ca="1" si="670">ABS(SE7-SG7)</f>
        <v>1</v>
      </c>
      <c r="SJ14" s="49">
        <f t="shared" ref="SJ14" ca="1" si="671">ABS(SI7-SK7)</f>
        <v>6</v>
      </c>
      <c r="SN14" s="49">
        <f t="shared" ref="SN14" ca="1" si="672">ABS(SM7-SO7)</f>
        <v>1</v>
      </c>
      <c r="SR14" s="49">
        <f t="shared" ref="SR14" ca="1" si="673">ABS(SQ7-SS7)</f>
        <v>0</v>
      </c>
      <c r="SV14" s="49">
        <f t="shared" ref="SV14" ca="1" si="674">ABS(SU7-SW7)</f>
        <v>2</v>
      </c>
      <c r="SZ14" s="49">
        <f t="shared" ref="SZ14" ca="1" si="675">ABS(SY7-TA7)</f>
        <v>3</v>
      </c>
      <c r="TD14" s="49">
        <f t="shared" ref="TD14" ca="1" si="676">ABS(TC7-TE7)</f>
        <v>4</v>
      </c>
      <c r="TH14" s="49">
        <f t="shared" ref="TH14" ca="1" si="677">ABS(TG7-TI7)</f>
        <v>1</v>
      </c>
      <c r="TL14" s="49">
        <f t="shared" ref="TL14" ca="1" si="678">ABS(TK7-TM7)</f>
        <v>1</v>
      </c>
      <c r="TP14" s="49">
        <f t="shared" ref="TP14" ca="1" si="679">ABS(TO7-TQ7)</f>
        <v>1</v>
      </c>
      <c r="TT14" s="49">
        <f t="shared" ref="TT14" ca="1" si="680">ABS(TS7-TU7)</f>
        <v>7</v>
      </c>
      <c r="TX14" s="49">
        <f t="shared" ref="TX14" ca="1" si="681">ABS(TW7-TY7)</f>
        <v>1</v>
      </c>
      <c r="UB14" s="49">
        <f t="shared" ref="UB14" ca="1" si="682">ABS(UA7-UC7)</f>
        <v>2</v>
      </c>
      <c r="UF14" s="49">
        <f t="shared" ref="UF14" ca="1" si="683">ABS(UE7-UG7)</f>
        <v>4</v>
      </c>
      <c r="UJ14" s="49">
        <f t="shared" ref="UJ14" ca="1" si="684">ABS(UI7-UK7)</f>
        <v>4</v>
      </c>
      <c r="UN14" s="49">
        <f t="shared" ref="UN14" ca="1" si="685">ABS(UM7-UO7)</f>
        <v>2</v>
      </c>
      <c r="UR14" s="49">
        <f t="shared" ref="UR14" ca="1" si="686">ABS(UQ7-US7)</f>
        <v>6</v>
      </c>
      <c r="UV14" s="49">
        <f t="shared" ref="UV14" ca="1" si="687">ABS(UU7-UW7)</f>
        <v>1</v>
      </c>
      <c r="UZ14" s="49">
        <f t="shared" ref="UZ14" ca="1" si="688">ABS(UY7-VA7)</f>
        <v>4</v>
      </c>
      <c r="VD14" s="49">
        <f t="shared" ref="VD14" ca="1" si="689">ABS(VC7-VE7)</f>
        <v>7</v>
      </c>
      <c r="VH14" s="49">
        <f t="shared" ref="VH14" ca="1" si="690">ABS(VG7-VI7)</f>
        <v>4</v>
      </c>
      <c r="VL14" s="49">
        <f t="shared" ref="VL14" ca="1" si="691">ABS(VK7-VM7)</f>
        <v>0</v>
      </c>
      <c r="VP14" s="49">
        <f t="shared" ref="VP14" ca="1" si="692">ABS(VO7-VQ7)</f>
        <v>1</v>
      </c>
      <c r="VT14" s="49">
        <f t="shared" ref="VT14" ca="1" si="693">ABS(VS7-VU7)</f>
        <v>0</v>
      </c>
      <c r="VX14" s="49">
        <f t="shared" ref="VX14" ca="1" si="694">ABS(VW7-VY7)</f>
        <v>2</v>
      </c>
      <c r="WB14" s="49">
        <f t="shared" ref="WB14" ca="1" si="695">ABS(WA7-WC7)</f>
        <v>2</v>
      </c>
      <c r="WF14" s="49">
        <f t="shared" ref="WF14" ca="1" si="696">ABS(WE7-WG7)</f>
        <v>1</v>
      </c>
      <c r="WJ14" s="49">
        <f t="shared" ref="WJ14" ca="1" si="697">ABS(WI7-WK7)</f>
        <v>4</v>
      </c>
      <c r="WN14" s="49">
        <f t="shared" ref="WN14" ca="1" si="698">ABS(WM7-WO7)</f>
        <v>6</v>
      </c>
      <c r="WR14" s="49">
        <f t="shared" ref="WR14" ca="1" si="699">ABS(WQ7-WS7)</f>
        <v>5</v>
      </c>
      <c r="WV14" s="49">
        <f t="shared" ref="WV14" ca="1" si="700">ABS(WU7-WW7)</f>
        <v>1</v>
      </c>
      <c r="WZ14" s="49">
        <f t="shared" ref="WZ14" ca="1" si="701">ABS(WY7-XA7)</f>
        <v>6</v>
      </c>
      <c r="XD14" s="49">
        <f t="shared" ref="XD14" ca="1" si="702">ABS(XC7-XE7)</f>
        <v>2</v>
      </c>
      <c r="XH14" s="49">
        <f t="shared" ref="XH14" ca="1" si="703">ABS(XG7-XI7)</f>
        <v>1</v>
      </c>
      <c r="XL14" s="49">
        <f t="shared" ref="XL14" ca="1" si="704">ABS(XK7-XM7)</f>
        <v>1</v>
      </c>
      <c r="XP14" s="49">
        <f t="shared" ref="XP14" ca="1" si="705">ABS(XO7-XQ7)</f>
        <v>1</v>
      </c>
      <c r="XT14" s="49">
        <f t="shared" ref="XT14" ca="1" si="706">ABS(XS7-XU7)</f>
        <v>5</v>
      </c>
      <c r="XX14" s="49">
        <f t="shared" ref="XX14" ca="1" si="707">ABS(XW7-XY7)</f>
        <v>1</v>
      </c>
      <c r="YB14" s="49">
        <f t="shared" ref="YB14" ca="1" si="708">ABS(YA7-YC7)</f>
        <v>3</v>
      </c>
      <c r="YF14" s="49">
        <f t="shared" ref="YF14" ca="1" si="709">ABS(YE7-YG7)</f>
        <v>4</v>
      </c>
      <c r="YJ14" s="49">
        <f t="shared" ref="YJ14" ca="1" si="710">ABS(YI7-YK7)</f>
        <v>4</v>
      </c>
      <c r="YN14" s="49">
        <f t="shared" ref="YN14" ca="1" si="711">ABS(YM7-YO7)</f>
        <v>1</v>
      </c>
      <c r="YR14" s="49">
        <f t="shared" ref="YR14" ca="1" si="712">ABS(YQ7-YS7)</f>
        <v>2</v>
      </c>
      <c r="YV14" s="49">
        <f t="shared" ref="YV14" ca="1" si="713">ABS(YU7-YW7)</f>
        <v>0</v>
      </c>
      <c r="YZ14" s="49">
        <f t="shared" ref="YZ14" ca="1" si="714">ABS(YY7-ZA7)</f>
        <v>6</v>
      </c>
      <c r="ZD14" s="49">
        <f t="shared" ref="ZD14" ca="1" si="715">ABS(ZC7-ZE7)</f>
        <v>1</v>
      </c>
      <c r="ZH14" s="49">
        <f t="shared" ref="ZH14" ca="1" si="716">ABS(ZG7-ZI7)</f>
        <v>1</v>
      </c>
      <c r="ZL14" s="49">
        <f t="shared" ref="ZL14" ca="1" si="717">ABS(ZK7-ZM7)</f>
        <v>3</v>
      </c>
      <c r="ZP14" s="49">
        <f t="shared" ref="ZP14" ca="1" si="718">ABS(ZO7-ZQ7)</f>
        <v>1</v>
      </c>
      <c r="ZT14" s="49">
        <f t="shared" ref="ZT14" ca="1" si="719">ABS(ZS7-ZU7)</f>
        <v>2</v>
      </c>
      <c r="ZX14" s="49">
        <f t="shared" ref="ZX14" ca="1" si="720">ABS(ZW7-ZY7)</f>
        <v>1</v>
      </c>
      <c r="AAB14" s="49">
        <f t="shared" ref="AAB14" ca="1" si="721">ABS(AAA7-AAC7)</f>
        <v>2</v>
      </c>
      <c r="AAF14" s="49">
        <f t="shared" ref="AAF14" ca="1" si="722">ABS(AAE7-AAG7)</f>
        <v>3</v>
      </c>
      <c r="AAJ14" s="49">
        <f t="shared" ref="AAJ14" ca="1" si="723">ABS(AAI7-AAK7)</f>
        <v>0</v>
      </c>
      <c r="AAN14" s="49">
        <f t="shared" ref="AAN14" ca="1" si="724">ABS(AAM7-AAO7)</f>
        <v>4</v>
      </c>
      <c r="AAR14" s="49">
        <f t="shared" ref="AAR14" ca="1" si="725">ABS(AAQ7-AAS7)</f>
        <v>0</v>
      </c>
      <c r="AAV14" s="49">
        <f t="shared" ref="AAV14" ca="1" si="726">ABS(AAU7-AAW7)</f>
        <v>4</v>
      </c>
      <c r="AAZ14" s="49">
        <f t="shared" ref="AAZ14" ca="1" si="727">ABS(AAY7-ABA7)</f>
        <v>4</v>
      </c>
      <c r="ABD14" s="49">
        <f t="shared" ref="ABD14" ca="1" si="728">ABS(ABC7-ABE7)</f>
        <v>1</v>
      </c>
      <c r="ABH14" s="49">
        <f t="shared" ref="ABH14" ca="1" si="729">ABS(ABG7-ABI7)</f>
        <v>2</v>
      </c>
      <c r="ABL14" s="49">
        <f t="shared" ref="ABL14" ca="1" si="730">ABS(ABK7-ABM7)</f>
        <v>5</v>
      </c>
      <c r="ABP14" s="49">
        <f t="shared" ref="ABP14" ca="1" si="731">ABS(ABO7-ABQ7)</f>
        <v>5</v>
      </c>
      <c r="ABT14" s="49">
        <f t="shared" ref="ABT14" ca="1" si="732">ABS(ABS7-ABU7)</f>
        <v>6</v>
      </c>
      <c r="ABX14" s="49">
        <f t="shared" ref="ABX14" ca="1" si="733">ABS(ABW7-ABY7)</f>
        <v>3</v>
      </c>
      <c r="ACB14" s="49">
        <f t="shared" ref="ACB14" ca="1" si="734">ABS(ACA7-ACC7)</f>
        <v>5</v>
      </c>
      <c r="ACF14" s="49">
        <f t="shared" ref="ACF14" ca="1" si="735">ABS(ACE7-ACG7)</f>
        <v>6</v>
      </c>
      <c r="ACJ14" s="49">
        <f t="shared" ref="ACJ14" ca="1" si="736">ABS(ACI7-ACK7)</f>
        <v>1</v>
      </c>
      <c r="ACN14" s="49">
        <f t="shared" ref="ACN14" ca="1" si="737">ABS(ACM7-ACO7)</f>
        <v>3</v>
      </c>
      <c r="ACR14" s="49">
        <f t="shared" ref="ACR14" ca="1" si="738">ABS(ACQ7-ACS7)</f>
        <v>1</v>
      </c>
      <c r="ACV14" s="49">
        <f t="shared" ref="ACV14" ca="1" si="739">ABS(ACU7-ACW7)</f>
        <v>3</v>
      </c>
      <c r="ACZ14" s="49">
        <f t="shared" ref="ACZ14" ca="1" si="740">ABS(ACY7-ADA7)</f>
        <v>1</v>
      </c>
      <c r="ADD14" s="49">
        <f t="shared" ref="ADD14" ca="1" si="741">ABS(ADC7-ADE7)</f>
        <v>3</v>
      </c>
      <c r="ADH14" s="49">
        <f t="shared" ref="ADH14" ca="1" si="742">ABS(ADG7-ADI7)</f>
        <v>1</v>
      </c>
      <c r="ADL14" s="49">
        <f t="shared" ref="ADL14" ca="1" si="743">ABS(ADK7-ADM7)</f>
        <v>3</v>
      </c>
      <c r="ADP14" s="49">
        <f t="shared" ref="ADP14" ca="1" si="744">ABS(ADO7-ADQ7)</f>
        <v>1</v>
      </c>
      <c r="ADT14" s="49">
        <f t="shared" ref="ADT14" ca="1" si="745">ABS(ADS7-ADU7)</f>
        <v>0</v>
      </c>
      <c r="ADX14" s="49">
        <f t="shared" ref="ADX14" ca="1" si="746">ABS(ADW7-ADY7)</f>
        <v>1</v>
      </c>
      <c r="AEB14" s="49">
        <f t="shared" ref="AEB14" ca="1" si="747">ABS(AEA7-AEC7)</f>
        <v>7</v>
      </c>
      <c r="AEF14" s="49">
        <f t="shared" ref="AEF14" ca="1" si="748">ABS(AEE7-AEG7)</f>
        <v>2</v>
      </c>
      <c r="AEJ14" s="49">
        <f t="shared" ref="AEJ14" ca="1" si="749">ABS(AEI7-AEK7)</f>
        <v>5</v>
      </c>
      <c r="AEN14" s="49">
        <f t="shared" ref="AEN14" ca="1" si="750">ABS(AEM7-AEO7)</f>
        <v>5</v>
      </c>
      <c r="AER14" s="49">
        <f t="shared" ref="AER14" ca="1" si="751">ABS(AEQ7-AES7)</f>
        <v>2</v>
      </c>
      <c r="AEV14" s="49">
        <f t="shared" ref="AEV14" ca="1" si="752">ABS(AEU7-AEW7)</f>
        <v>1</v>
      </c>
      <c r="AEZ14" s="49">
        <f t="shared" ref="AEZ14" ca="1" si="753">ABS(AEY7-AFA7)</f>
        <v>4</v>
      </c>
      <c r="AFD14" s="49">
        <f t="shared" ref="AFD14" ca="1" si="754">ABS(AFC7-AFE7)</f>
        <v>4</v>
      </c>
      <c r="AFH14" s="49">
        <f t="shared" ref="AFH14" ca="1" si="755">ABS(AFG7-AFI7)</f>
        <v>3</v>
      </c>
      <c r="AFL14" s="49">
        <f t="shared" ref="AFL14" ca="1" si="756">ABS(AFK7-AFM7)</f>
        <v>6</v>
      </c>
      <c r="AFP14" s="49">
        <f t="shared" ref="AFP14" ca="1" si="757">ABS(AFO7-AFQ7)</f>
        <v>5</v>
      </c>
      <c r="AFT14" s="49">
        <f t="shared" ref="AFT14" ca="1" si="758">ABS(AFS7-AFU7)</f>
        <v>3</v>
      </c>
      <c r="AFX14" s="49">
        <f t="shared" ref="AFX14" ca="1" si="759">ABS(AFW7-AFY7)</f>
        <v>6</v>
      </c>
      <c r="AGB14" s="49">
        <f t="shared" ref="AGB14" ca="1" si="760">ABS(AGA7-AGC7)</f>
        <v>3</v>
      </c>
      <c r="AGF14" s="49">
        <f t="shared" ref="AGF14" ca="1" si="761">ABS(AGE7-AGG7)</f>
        <v>0</v>
      </c>
      <c r="AGJ14" s="49">
        <f t="shared" ref="AGJ14" ca="1" si="762">ABS(AGI7-AGK7)</f>
        <v>2</v>
      </c>
      <c r="AGN14" s="49">
        <f t="shared" ref="AGN14" ca="1" si="763">ABS(AGM7-AGO7)</f>
        <v>2</v>
      </c>
      <c r="AGR14" s="49">
        <f t="shared" ref="AGR14" ca="1" si="764">ABS(AGQ7-AGS7)</f>
        <v>2</v>
      </c>
      <c r="AGV14" s="49">
        <f t="shared" ref="AGV14" ca="1" si="765">ABS(AGU7-AGW7)</f>
        <v>3</v>
      </c>
      <c r="AGZ14" s="49">
        <f t="shared" ref="AGZ14" ca="1" si="766">ABS(AGY7-AHA7)</f>
        <v>0</v>
      </c>
      <c r="AHD14" s="49">
        <f t="shared" ref="AHD14" ca="1" si="767">ABS(AHC7-AHE7)</f>
        <v>4</v>
      </c>
      <c r="AHH14" s="49">
        <f t="shared" ref="AHH14" ca="1" si="768">ABS(AHG7-AHI7)</f>
        <v>5</v>
      </c>
      <c r="AHL14" s="49">
        <f t="shared" ref="AHL14" ca="1" si="769">ABS(AHK7-AHM7)</f>
        <v>6</v>
      </c>
      <c r="AHP14" s="49">
        <f t="shared" ref="AHP14" ca="1" si="770">ABS(AHO7-AHQ7)</f>
        <v>1</v>
      </c>
      <c r="AHT14" s="49">
        <f t="shared" ref="AHT14" ca="1" si="771">ABS(AHS7-AHU7)</f>
        <v>3</v>
      </c>
      <c r="AHX14" s="49">
        <f t="shared" ref="AHX14" ca="1" si="772">ABS(AHW7-AHY7)</f>
        <v>6</v>
      </c>
      <c r="AIB14" s="49">
        <f t="shared" ref="AIB14" ca="1" si="773">ABS(AIA7-AIC7)</f>
        <v>2</v>
      </c>
      <c r="AIF14" s="49">
        <f t="shared" ref="AIF14" ca="1" si="774">ABS(AIE7-AIG7)</f>
        <v>4</v>
      </c>
      <c r="AIJ14" s="49">
        <f t="shared" ref="AIJ14" ca="1" si="775">ABS(AII7-AIK7)</f>
        <v>1</v>
      </c>
      <c r="AIN14" s="49">
        <f t="shared" ref="AIN14" ca="1" si="776">ABS(AIM7-AIO7)</f>
        <v>4</v>
      </c>
      <c r="AIR14" s="49">
        <f t="shared" ref="AIR14" ca="1" si="777">ABS(AIQ7-AIS7)</f>
        <v>2</v>
      </c>
      <c r="AIV14" s="49">
        <f t="shared" ref="AIV14" ca="1" si="778">ABS(AIU7-AIW7)</f>
        <v>0</v>
      </c>
      <c r="AIZ14" s="49">
        <f t="shared" ref="AIZ14" ca="1" si="779">ABS(AIY7-AJA7)</f>
        <v>5</v>
      </c>
      <c r="AJD14" s="49">
        <f t="shared" ref="AJD14" ca="1" si="780">ABS(AJC7-AJE7)</f>
        <v>4</v>
      </c>
      <c r="AJH14" s="49">
        <f t="shared" ref="AJH14" ca="1" si="781">ABS(AJG7-AJI7)</f>
        <v>2</v>
      </c>
      <c r="AJL14" s="49">
        <f t="shared" ref="AJL14" ca="1" si="782">ABS(AJK7-AJM7)</f>
        <v>3</v>
      </c>
      <c r="AJP14" s="49">
        <f t="shared" ref="AJP14" ca="1" si="783">ABS(AJO7-AJQ7)</f>
        <v>5</v>
      </c>
      <c r="AJT14" s="49">
        <f t="shared" ref="AJT14" ca="1" si="784">ABS(AJS7-AJU7)</f>
        <v>1</v>
      </c>
      <c r="AJX14" s="49">
        <f t="shared" ref="AJX14" ca="1" si="785">ABS(AJW7-AJY7)</f>
        <v>7</v>
      </c>
      <c r="AKB14" s="49">
        <f t="shared" ref="AKB14" ca="1" si="786">ABS(AKA7-AKC7)</f>
        <v>4</v>
      </c>
      <c r="AKF14" s="49">
        <f t="shared" ref="AKF14" ca="1" si="787">ABS(AKE7-AKG7)</f>
        <v>2</v>
      </c>
      <c r="AKJ14" s="49">
        <f t="shared" ref="AKJ14" ca="1" si="788">ABS(AKI7-AKK7)</f>
        <v>2</v>
      </c>
      <c r="AKN14" s="49">
        <f t="shared" ref="AKN14" ca="1" si="789">ABS(AKM7-AKO7)</f>
        <v>4</v>
      </c>
      <c r="AKR14" s="49">
        <f t="shared" ref="AKR14" ca="1" si="790">ABS(AKQ7-AKS7)</f>
        <v>6</v>
      </c>
      <c r="AKV14" s="49">
        <f t="shared" ref="AKV14" ca="1" si="791">ABS(AKU7-AKW7)</f>
        <v>2</v>
      </c>
      <c r="AKZ14" s="49">
        <f t="shared" ref="AKZ14" ca="1" si="792">ABS(AKY7-ALA7)</f>
        <v>1</v>
      </c>
      <c r="ALD14" s="49">
        <f t="shared" ref="ALD14" ca="1" si="793">ABS(ALC7-ALE7)</f>
        <v>0</v>
      </c>
      <c r="ALH14" s="49">
        <f t="shared" ref="ALH14" ca="1" si="794">ABS(ALG7-ALI7)</f>
        <v>1</v>
      </c>
      <c r="ALL14" s="49">
        <f t="shared" ref="ALL14" ca="1" si="795">ABS(ALK7-ALM7)</f>
        <v>3</v>
      </c>
      <c r="ALP14" s="49">
        <f t="shared" ref="ALP14" ca="1" si="796">ABS(ALO7-ALQ7)</f>
        <v>6</v>
      </c>
      <c r="ALT14" s="49">
        <f t="shared" ref="ALT14" ca="1" si="797">ABS(ALS7-ALU7)</f>
        <v>4</v>
      </c>
      <c r="ALX14" s="49">
        <f t="shared" ref="ALX14" ca="1" si="798">ABS(ALW7-ALY7)</f>
        <v>6</v>
      </c>
      <c r="AMB14" s="49">
        <f t="shared" ref="AMB14" ca="1" si="799">ABS(AMA7-AMC7)</f>
        <v>5</v>
      </c>
      <c r="AMF14" s="49">
        <f t="shared" ref="AMF14" ca="1" si="800">ABS(AME7-AMG7)</f>
        <v>7</v>
      </c>
      <c r="AMJ14" s="49">
        <f t="shared" ref="AMJ14" ca="1" si="801">ABS(AMI7-AMK7)</f>
        <v>3</v>
      </c>
      <c r="AMN14" s="49">
        <f t="shared" ref="AMN14" ca="1" si="802">ABS(AMM7-AMO7)</f>
        <v>5</v>
      </c>
      <c r="AMR14" s="49">
        <f t="shared" ref="AMR14" ca="1" si="803">ABS(AMQ7-AMS7)</f>
        <v>3</v>
      </c>
      <c r="AMV14" s="49">
        <f t="shared" ref="AMV14" ca="1" si="804">ABS(AMU7-AMW7)</f>
        <v>6</v>
      </c>
      <c r="AMZ14" s="49">
        <f t="shared" ref="AMZ14" ca="1" si="805">ABS(AMY7-ANA7)</f>
        <v>2</v>
      </c>
      <c r="AND14" s="49">
        <f t="shared" ref="AND14" ca="1" si="806">ABS(ANC7-ANE7)</f>
        <v>1</v>
      </c>
      <c r="ANH14" s="49">
        <f t="shared" ref="ANH14" ca="1" si="807">ABS(ANG7-ANI7)</f>
        <v>2</v>
      </c>
      <c r="ANL14" s="49">
        <f t="shared" ref="ANL14" ca="1" si="808">ABS(ANK7-ANM7)</f>
        <v>2</v>
      </c>
      <c r="ANP14" s="49">
        <f t="shared" ref="ANP14" ca="1" si="809">ABS(ANO7-ANQ7)</f>
        <v>1</v>
      </c>
      <c r="ANT14" s="49">
        <f t="shared" ref="ANT14" ca="1" si="810">ABS(ANS7-ANU7)</f>
        <v>5</v>
      </c>
      <c r="ANX14" s="49">
        <f t="shared" ref="ANX14" ca="1" si="811">ABS(ANW7-ANY7)</f>
        <v>2</v>
      </c>
      <c r="AOB14" s="49">
        <f t="shared" ref="AOB14" ca="1" si="812">ABS(AOA7-AOC7)</f>
        <v>0</v>
      </c>
      <c r="AOF14" s="49">
        <f t="shared" ref="AOF14" ca="1" si="813">ABS(AOE7-AOG7)</f>
        <v>5</v>
      </c>
      <c r="AOJ14" s="49">
        <f t="shared" ref="AOJ14" ca="1" si="814">ABS(AOI7-AOK7)</f>
        <v>4</v>
      </c>
      <c r="AON14" s="49">
        <f t="shared" ref="AON14" ca="1" si="815">ABS(AOM7-AOO7)</f>
        <v>3</v>
      </c>
      <c r="AOR14" s="49">
        <f t="shared" ref="AOR14" ca="1" si="816">ABS(AOQ7-AOS7)</f>
        <v>0</v>
      </c>
      <c r="AOV14" s="49">
        <f t="shared" ref="AOV14" ca="1" si="817">ABS(AOU7-AOW7)</f>
        <v>2</v>
      </c>
      <c r="AOZ14" s="49">
        <f t="shared" ref="AOZ14" ca="1" si="818">ABS(AOY7-APA7)</f>
        <v>6</v>
      </c>
      <c r="APD14" s="49">
        <f t="shared" ref="APD14" ca="1" si="819">ABS(APC7-APE7)</f>
        <v>6</v>
      </c>
      <c r="APH14" s="49">
        <f t="shared" ref="APH14" ca="1" si="820">ABS(APG7-API7)</f>
        <v>3</v>
      </c>
      <c r="APL14" s="49">
        <f t="shared" ref="APL14" ca="1" si="821">ABS(APK7-APM7)</f>
        <v>1</v>
      </c>
      <c r="APP14" s="49">
        <f t="shared" ref="APP14" ca="1" si="822">ABS(APO7-APQ7)</f>
        <v>1</v>
      </c>
      <c r="APT14" s="49">
        <f t="shared" ref="APT14" ca="1" si="823">ABS(APS7-APU7)</f>
        <v>4</v>
      </c>
      <c r="APX14" s="49">
        <f t="shared" ref="APX14" ca="1" si="824">ABS(APW7-APY7)</f>
        <v>1</v>
      </c>
      <c r="AQB14" s="49">
        <f t="shared" ref="AQB14" ca="1" si="825">ABS(AQA7-AQC7)</f>
        <v>2</v>
      </c>
      <c r="AQF14" s="49">
        <f t="shared" ref="AQF14" ca="1" si="826">ABS(AQE7-AQG7)</f>
        <v>4</v>
      </c>
      <c r="AQJ14" s="49">
        <f t="shared" ref="AQJ14" ca="1" si="827">ABS(AQI7-AQK7)</f>
        <v>5</v>
      </c>
      <c r="AQN14" s="49">
        <f t="shared" ref="AQN14" ca="1" si="828">ABS(AQM7-AQO7)</f>
        <v>5</v>
      </c>
      <c r="AQR14" s="49">
        <f t="shared" ref="AQR14" ca="1" si="829">ABS(AQQ7-AQS7)</f>
        <v>2</v>
      </c>
      <c r="AQV14" s="49">
        <f t="shared" ref="AQV14" ca="1" si="830">ABS(AQU7-AQW7)</f>
        <v>3</v>
      </c>
      <c r="AQZ14" s="49">
        <f t="shared" ref="AQZ14" ca="1" si="831">ABS(AQY7-ARA7)</f>
        <v>4</v>
      </c>
      <c r="ARD14" s="49">
        <f t="shared" ref="ARD14" ca="1" si="832">ABS(ARC7-ARE7)</f>
        <v>1</v>
      </c>
      <c r="ARH14" s="49">
        <f t="shared" ref="ARH14" ca="1" si="833">ABS(ARG7-ARI7)</f>
        <v>2</v>
      </c>
      <c r="ARL14" s="49">
        <f t="shared" ref="ARL14" ca="1" si="834">ABS(ARK7-ARM7)</f>
        <v>1</v>
      </c>
      <c r="ARP14" s="49">
        <f t="shared" ref="ARP14" ca="1" si="835">ABS(ARO7-ARQ7)</f>
        <v>3</v>
      </c>
      <c r="ART14" s="49">
        <f t="shared" ref="ART14" ca="1" si="836">ABS(ARS7-ARU7)</f>
        <v>4</v>
      </c>
      <c r="ARX14" s="49">
        <f t="shared" ref="ARX14" ca="1" si="837">ABS(ARW7-ARY7)</f>
        <v>2</v>
      </c>
      <c r="ASB14" s="49">
        <f t="shared" ref="ASB14" ca="1" si="838">ABS(ASA7-ASC7)</f>
        <v>0</v>
      </c>
      <c r="ASF14" s="49">
        <f t="shared" ref="ASF14" ca="1" si="839">ABS(ASE7-ASG7)</f>
        <v>3</v>
      </c>
      <c r="ASJ14" s="49">
        <f t="shared" ref="ASJ14" ca="1" si="840">ABS(ASI7-ASK7)</f>
        <v>6</v>
      </c>
      <c r="ASN14" s="49">
        <f t="shared" ref="ASN14" ca="1" si="841">ABS(ASM7-ASO7)</f>
        <v>6</v>
      </c>
      <c r="ASR14" s="49">
        <f t="shared" ref="ASR14" ca="1" si="842">ABS(ASQ7-ASS7)</f>
        <v>6</v>
      </c>
      <c r="ASV14" s="49">
        <f t="shared" ref="ASV14" ca="1" si="843">ABS(ASU7-ASW7)</f>
        <v>1</v>
      </c>
      <c r="ASZ14" s="49">
        <f t="shared" ref="ASZ14" ca="1" si="844">ABS(ASY7-ATA7)</f>
        <v>1</v>
      </c>
      <c r="ATD14" s="49">
        <f t="shared" ref="ATD14" ca="1" si="845">ABS(ATC7-ATE7)</f>
        <v>2</v>
      </c>
      <c r="ATH14" s="49">
        <f t="shared" ref="ATH14" ca="1" si="846">ABS(ATG7-ATI7)</f>
        <v>2</v>
      </c>
      <c r="ATL14" s="49">
        <f t="shared" ref="ATL14" ca="1" si="847">ABS(ATK7-ATM7)</f>
        <v>3</v>
      </c>
      <c r="ATP14" s="49">
        <f t="shared" ref="ATP14" ca="1" si="848">ABS(ATO7-ATQ7)</f>
        <v>1</v>
      </c>
      <c r="ATT14" s="49">
        <f t="shared" ref="ATT14" ca="1" si="849">ABS(ATS7-ATU7)</f>
        <v>1</v>
      </c>
      <c r="ATX14" s="49">
        <f t="shared" ref="ATX14" ca="1" si="850">ABS(ATW7-ATY7)</f>
        <v>6</v>
      </c>
      <c r="AUB14" s="49">
        <f t="shared" ref="AUB14" ca="1" si="851">ABS(AUA7-AUC7)</f>
        <v>2</v>
      </c>
      <c r="AUF14" s="49">
        <f t="shared" ref="AUF14" ca="1" si="852">ABS(AUE7-AUG7)</f>
        <v>3</v>
      </c>
      <c r="AUJ14" s="49">
        <f t="shared" ref="AUJ14" ca="1" si="853">ABS(AUI7-AUK7)</f>
        <v>5</v>
      </c>
      <c r="AUN14" s="49">
        <f t="shared" ref="AUN14" ca="1" si="854">ABS(AUM7-AUO7)</f>
        <v>0</v>
      </c>
      <c r="AUR14" s="49">
        <f t="shared" ref="AUR14" ca="1" si="855">ABS(AUQ7-AUS7)</f>
        <v>2</v>
      </c>
      <c r="AUV14" s="49">
        <f t="shared" ref="AUV14" ca="1" si="856">ABS(AUU7-AUW7)</f>
        <v>1</v>
      </c>
      <c r="AUZ14" s="49">
        <f t="shared" ref="AUZ14" ca="1" si="857">ABS(AUY7-AVA7)</f>
        <v>3</v>
      </c>
      <c r="AVD14" s="49">
        <f t="shared" ref="AVD14" ca="1" si="858">ABS(AVC7-AVE7)</f>
        <v>1</v>
      </c>
      <c r="AVH14" s="49">
        <f t="shared" ref="AVH14" ca="1" si="859">ABS(AVG7-AVI7)</f>
        <v>2</v>
      </c>
      <c r="AVL14" s="49">
        <f t="shared" ref="AVL14" ca="1" si="860">ABS(AVK7-AVM7)</f>
        <v>4</v>
      </c>
      <c r="AVP14" s="49">
        <f t="shared" ref="AVP14" ca="1" si="861">ABS(AVO7-AVQ7)</f>
        <v>4</v>
      </c>
      <c r="AVT14" s="49">
        <f t="shared" ref="AVT14" ca="1" si="862">ABS(AVS7-AVU7)</f>
        <v>2</v>
      </c>
      <c r="AVX14" s="49">
        <f t="shared" ref="AVX14" ca="1" si="863">ABS(AVW7-AVY7)</f>
        <v>1</v>
      </c>
      <c r="AWB14" s="49">
        <f t="shared" ref="AWB14" ca="1" si="864">ABS(AWA7-AWC7)</f>
        <v>3</v>
      </c>
      <c r="AWF14" s="49">
        <f t="shared" ref="AWF14" ca="1" si="865">ABS(AWE7-AWG7)</f>
        <v>4</v>
      </c>
      <c r="AWJ14" s="49">
        <f t="shared" ref="AWJ14" ca="1" si="866">ABS(AWI7-AWK7)</f>
        <v>6</v>
      </c>
      <c r="AWN14" s="49">
        <f t="shared" ref="AWN14" ca="1" si="867">ABS(AWM7-AWO7)</f>
        <v>2</v>
      </c>
      <c r="AWR14" s="49">
        <f t="shared" ref="AWR14" ca="1" si="868">ABS(AWQ7-AWS7)</f>
        <v>3</v>
      </c>
      <c r="AWV14" s="49">
        <f t="shared" ref="AWV14" ca="1" si="869">ABS(AWU7-AWW7)</f>
        <v>0</v>
      </c>
      <c r="AWZ14" s="49">
        <f t="shared" ref="AWZ14" ca="1" si="870">ABS(AWY7-AXA7)</f>
        <v>1</v>
      </c>
      <c r="AXD14" s="49">
        <f t="shared" ref="AXD14" ca="1" si="871">ABS(AXC7-AXE7)</f>
        <v>2</v>
      </c>
      <c r="AXH14" s="49">
        <f t="shared" ref="AXH14" ca="1" si="872">ABS(AXG7-AXI7)</f>
        <v>2</v>
      </c>
      <c r="AXL14" s="49">
        <f t="shared" ref="AXL14" ca="1" si="873">ABS(AXK7-AXM7)</f>
        <v>5</v>
      </c>
      <c r="AXP14" s="49">
        <f t="shared" ref="AXP14" ca="1" si="874">ABS(AXO7-AXQ7)</f>
        <v>4</v>
      </c>
      <c r="AXT14" s="49">
        <f t="shared" ref="AXT14" ca="1" si="875">ABS(AXS7-AXU7)</f>
        <v>3</v>
      </c>
      <c r="AXX14" s="49">
        <f t="shared" ref="AXX14" ca="1" si="876">ABS(AXW7-AXY7)</f>
        <v>2</v>
      </c>
      <c r="AYB14" s="49">
        <f t="shared" ref="AYB14" ca="1" si="877">ABS(AYA7-AYC7)</f>
        <v>2</v>
      </c>
      <c r="AYF14" s="49">
        <f t="shared" ref="AYF14" ca="1" si="878">ABS(AYE7-AYG7)</f>
        <v>2</v>
      </c>
      <c r="AYJ14" s="49">
        <f t="shared" ref="AYJ14" ca="1" si="879">ABS(AYI7-AYK7)</f>
        <v>3</v>
      </c>
      <c r="AYN14" s="49">
        <f t="shared" ref="AYN14" ca="1" si="880">ABS(AYM7-AYO7)</f>
        <v>0</v>
      </c>
      <c r="AYR14" s="49">
        <f t="shared" ref="AYR14" ca="1" si="881">ABS(AYQ7-AYS7)</f>
        <v>5</v>
      </c>
      <c r="AYV14" s="49">
        <f t="shared" ref="AYV14" ca="1" si="882">ABS(AYU7-AYW7)</f>
        <v>3</v>
      </c>
      <c r="AYZ14" s="49">
        <f t="shared" ref="AYZ14" ca="1" si="883">ABS(AYY7-AZA7)</f>
        <v>0</v>
      </c>
      <c r="AZD14" s="49">
        <f t="shared" ref="AZD14" ca="1" si="884">ABS(AZC7-AZE7)</f>
        <v>4</v>
      </c>
      <c r="AZH14" s="49">
        <f t="shared" ref="AZH14" ca="1" si="885">ABS(AZG7-AZI7)</f>
        <v>3</v>
      </c>
      <c r="AZL14" s="49">
        <f t="shared" ref="AZL14" ca="1" si="886">ABS(AZK7-AZM7)</f>
        <v>2</v>
      </c>
      <c r="AZP14" s="49">
        <f t="shared" ref="AZP14" ca="1" si="887">ABS(AZO7-AZQ7)</f>
        <v>7</v>
      </c>
      <c r="AZT14" s="49">
        <f t="shared" ref="AZT14" ca="1" si="888">ABS(AZS7-AZU7)</f>
        <v>2</v>
      </c>
      <c r="AZX14" s="49">
        <f t="shared" ref="AZX14" ca="1" si="889">ABS(AZW7-AZY7)</f>
        <v>0</v>
      </c>
      <c r="BAB14" s="49">
        <f t="shared" ref="BAB14" ca="1" si="890">ABS(BAA7-BAC7)</f>
        <v>1</v>
      </c>
      <c r="BAF14" s="49">
        <f t="shared" ref="BAF14" ca="1" si="891">ABS(BAE7-BAG7)</f>
        <v>1</v>
      </c>
      <c r="BAJ14" s="49">
        <f t="shared" ref="BAJ14" ca="1" si="892">ABS(BAI7-BAK7)</f>
        <v>3</v>
      </c>
      <c r="BAN14" s="49">
        <f t="shared" ref="BAN14" ca="1" si="893">ABS(BAM7-BAO7)</f>
        <v>5</v>
      </c>
      <c r="BAR14" s="49">
        <f t="shared" ref="BAR14" ca="1" si="894">ABS(BAQ7-BAS7)</f>
        <v>1</v>
      </c>
      <c r="BAV14" s="49">
        <f t="shared" ref="BAV14" ca="1" si="895">ABS(BAU7-BAW7)</f>
        <v>2</v>
      </c>
      <c r="BAZ14" s="49">
        <f t="shared" ref="BAZ14" ca="1" si="896">ABS(BAY7-BBA7)</f>
        <v>1</v>
      </c>
      <c r="BBD14" s="49">
        <f t="shared" ref="BBD14" ca="1" si="897">ABS(BBC7-BBE7)</f>
        <v>3</v>
      </c>
      <c r="BBH14" s="49">
        <f t="shared" ref="BBH14" ca="1" si="898">ABS(BBG7-BBI7)</f>
        <v>3</v>
      </c>
      <c r="BBL14" s="49">
        <f t="shared" ref="BBL14" ca="1" si="899">ABS(BBK7-BBM7)</f>
        <v>2</v>
      </c>
      <c r="BBP14" s="49">
        <f t="shared" ref="BBP14" ca="1" si="900">ABS(BBO7-BBQ7)</f>
        <v>1</v>
      </c>
      <c r="BBT14" s="49">
        <f t="shared" ref="BBT14" ca="1" si="901">ABS(BBS7-BBU7)</f>
        <v>0</v>
      </c>
      <c r="BBX14" s="49">
        <f t="shared" ref="BBX14" ca="1" si="902">ABS(BBW7-BBY7)</f>
        <v>5</v>
      </c>
      <c r="BCB14" s="49">
        <f t="shared" ref="BCB14" ca="1" si="903">ABS(BCA7-BCC7)</f>
        <v>2</v>
      </c>
      <c r="BCF14" s="49">
        <f t="shared" ref="BCF14" ca="1" si="904">ABS(BCE7-BCG7)</f>
        <v>1</v>
      </c>
      <c r="BCJ14" s="49">
        <f t="shared" ref="BCJ14" ca="1" si="905">ABS(BCI7-BCK7)</f>
        <v>4</v>
      </c>
      <c r="BCN14" s="49">
        <f t="shared" ref="BCN14" ca="1" si="906">ABS(BCM7-BCO7)</f>
        <v>5</v>
      </c>
      <c r="BCR14" s="49">
        <f t="shared" ref="BCR14" ca="1" si="907">ABS(BCQ7-BCS7)</f>
        <v>7</v>
      </c>
      <c r="BCV14" s="49">
        <f t="shared" ref="BCV14" ca="1" si="908">ABS(BCU7-BCW7)</f>
        <v>5</v>
      </c>
      <c r="BCZ14" s="49">
        <f t="shared" ref="BCZ14" ca="1" si="909">ABS(BCY7-BDA7)</f>
        <v>1</v>
      </c>
      <c r="BDD14" s="49">
        <f t="shared" ref="BDD14" ca="1" si="910">ABS(BDC7-BDE7)</f>
        <v>1</v>
      </c>
      <c r="BDH14" s="49">
        <f t="shared" ref="BDH14" ca="1" si="911">ABS(BDG7-BDI7)</f>
        <v>3</v>
      </c>
      <c r="BDL14" s="49">
        <f t="shared" ref="BDL14" ca="1" si="912">ABS(BDK7-BDM7)</f>
        <v>1</v>
      </c>
      <c r="BDP14" s="49">
        <f t="shared" ref="BDP14" ca="1" si="913">ABS(BDO7-BDQ7)</f>
        <v>1</v>
      </c>
      <c r="BDT14" s="49">
        <f t="shared" ref="BDT14" ca="1" si="914">ABS(BDS7-BDU7)</f>
        <v>3</v>
      </c>
      <c r="BDX14" s="49">
        <f t="shared" ref="BDX14" ca="1" si="915">ABS(BDW7-BDY7)</f>
        <v>2</v>
      </c>
      <c r="BEB14" s="49">
        <f t="shared" ref="BEB14" ca="1" si="916">ABS(BEA7-BEC7)</f>
        <v>5</v>
      </c>
      <c r="BEF14" s="49">
        <f t="shared" ref="BEF14" ca="1" si="917">ABS(BEE7-BEG7)</f>
        <v>0</v>
      </c>
      <c r="BEJ14" s="49">
        <f t="shared" ref="BEJ14" ca="1" si="918">ABS(BEI7-BEK7)</f>
        <v>1</v>
      </c>
      <c r="BEN14" s="49">
        <f t="shared" ref="BEN14" ca="1" si="919">ABS(BEM7-BEO7)</f>
        <v>6</v>
      </c>
      <c r="BER14" s="49">
        <f t="shared" ref="BER14" ca="1" si="920">ABS(BEQ7-BES7)</f>
        <v>2</v>
      </c>
      <c r="BEV14" s="49">
        <f t="shared" ref="BEV14" ca="1" si="921">ABS(BEU7-BEW7)</f>
        <v>1</v>
      </c>
      <c r="BEZ14" s="49">
        <f t="shared" ref="BEZ14" ca="1" si="922">ABS(BEY7-BFA7)</f>
        <v>5</v>
      </c>
      <c r="BFD14" s="49">
        <f t="shared" ref="BFD14" ca="1" si="923">ABS(BFC7-BFE7)</f>
        <v>5</v>
      </c>
      <c r="BFH14" s="49">
        <f t="shared" ref="BFH14" ca="1" si="924">ABS(BFG7-BFI7)</f>
        <v>0</v>
      </c>
      <c r="BFL14" s="49">
        <f t="shared" ref="BFL14" ca="1" si="925">ABS(BFK7-BFM7)</f>
        <v>2</v>
      </c>
      <c r="BFP14" s="49">
        <f t="shared" ref="BFP14" ca="1" si="926">ABS(BFO7-BFQ7)</f>
        <v>5</v>
      </c>
      <c r="BFT14" s="49">
        <f t="shared" ref="BFT14" ca="1" si="927">ABS(BFS7-BFU7)</f>
        <v>1</v>
      </c>
      <c r="BFX14" s="49">
        <f t="shared" ref="BFX14" ca="1" si="928">ABS(BFW7-BFY7)</f>
        <v>2</v>
      </c>
      <c r="BGB14" s="49">
        <f t="shared" ref="BGB14" ca="1" si="929">ABS(BGA7-BGC7)</f>
        <v>1</v>
      </c>
      <c r="BGF14" s="49">
        <f t="shared" ref="BGF14" ca="1" si="930">ABS(BGE7-BGG7)</f>
        <v>1</v>
      </c>
      <c r="BGJ14" s="49">
        <f t="shared" ref="BGJ14" ca="1" si="931">ABS(BGI7-BGK7)</f>
        <v>4</v>
      </c>
      <c r="BGN14" s="49">
        <f t="shared" ref="BGN14" ca="1" si="932">ABS(BGM7-BGO7)</f>
        <v>5</v>
      </c>
      <c r="BGR14" s="49">
        <f t="shared" ref="BGR14" ca="1" si="933">ABS(BGQ7-BGS7)</f>
        <v>5</v>
      </c>
      <c r="BGV14" s="49">
        <f t="shared" ref="BGV14" ca="1" si="934">ABS(BGU7-BGW7)</f>
        <v>1</v>
      </c>
      <c r="BGZ14" s="49">
        <f t="shared" ref="BGZ14" ca="1" si="935">ABS(BGY7-BHA7)</f>
        <v>1</v>
      </c>
      <c r="BHD14" s="49">
        <f t="shared" ref="BHD14" ca="1" si="936">ABS(BHC7-BHE7)</f>
        <v>1</v>
      </c>
      <c r="BHH14" s="49">
        <f t="shared" ref="BHH14" ca="1" si="937">ABS(BHG7-BHI7)</f>
        <v>1</v>
      </c>
      <c r="BHL14" s="49">
        <f t="shared" ref="BHL14" ca="1" si="938">ABS(BHK7-BHM7)</f>
        <v>5</v>
      </c>
      <c r="BHP14" s="49">
        <f t="shared" ref="BHP14" ca="1" si="939">ABS(BHO7-BHQ7)</f>
        <v>5</v>
      </c>
      <c r="BHT14" s="49">
        <f t="shared" ref="BHT14" ca="1" si="940">ABS(BHS7-BHU7)</f>
        <v>1</v>
      </c>
      <c r="BHX14" s="49">
        <f t="shared" ref="BHX14" ca="1" si="941">ABS(BHW7-BHY7)</f>
        <v>1</v>
      </c>
      <c r="BIB14" s="49">
        <f t="shared" ref="BIB14" ca="1" si="942">ABS(BIA7-BIC7)</f>
        <v>5</v>
      </c>
      <c r="BIF14" s="49">
        <f t="shared" ref="BIF14" ca="1" si="943">ABS(BIE7-BIG7)</f>
        <v>0</v>
      </c>
      <c r="BIJ14" s="49">
        <f t="shared" ref="BIJ14" ca="1" si="944">ABS(BII7-BIK7)</f>
        <v>0</v>
      </c>
      <c r="BIN14" s="49">
        <f t="shared" ref="BIN14" ca="1" si="945">ABS(BIM7-BIO7)</f>
        <v>1</v>
      </c>
      <c r="BIR14" s="49">
        <f t="shared" ref="BIR14" ca="1" si="946">ABS(BIQ7-BIS7)</f>
        <v>0</v>
      </c>
      <c r="BIV14" s="49">
        <f t="shared" ref="BIV14" ca="1" si="947">ABS(BIU7-BIW7)</f>
        <v>1</v>
      </c>
      <c r="BIZ14" s="49">
        <f t="shared" ref="BIZ14" ca="1" si="948">ABS(BIY7-BJA7)</f>
        <v>4</v>
      </c>
      <c r="BJD14" s="49">
        <f t="shared" ref="BJD14" ca="1" si="949">ABS(BJC7-BJE7)</f>
        <v>1</v>
      </c>
      <c r="BJH14" s="49">
        <f t="shared" ref="BJH14" ca="1" si="950">ABS(BJG7-BJI7)</f>
        <v>7</v>
      </c>
      <c r="BJL14" s="49">
        <f t="shared" ref="BJL14" ca="1" si="951">ABS(BJK7-BJM7)</f>
        <v>0</v>
      </c>
      <c r="BJP14" s="49">
        <f t="shared" ref="BJP14" ca="1" si="952">ABS(BJO7-BJQ7)</f>
        <v>4</v>
      </c>
      <c r="BJT14" s="49">
        <f t="shared" ref="BJT14" ca="1" si="953">ABS(BJS7-BJU7)</f>
        <v>3</v>
      </c>
      <c r="BJX14" s="49">
        <f t="shared" ref="BJX14" ca="1" si="954">ABS(BJW7-BJY7)</f>
        <v>6</v>
      </c>
      <c r="BKB14" s="49">
        <f t="shared" ref="BKB14" ca="1" si="955">ABS(BKA7-BKC7)</f>
        <v>4</v>
      </c>
      <c r="BKF14" s="49">
        <f t="shared" ref="BKF14" ca="1" si="956">ABS(BKE7-BKG7)</f>
        <v>2</v>
      </c>
      <c r="BKJ14" s="49">
        <f t="shared" ref="BKJ14" ca="1" si="957">ABS(BKI7-BKK7)</f>
        <v>0</v>
      </c>
      <c r="BKN14" s="49">
        <f t="shared" ref="BKN14" ca="1" si="958">ABS(BKM7-BKO7)</f>
        <v>4</v>
      </c>
      <c r="BKR14" s="49">
        <f t="shared" ref="BKR14" ca="1" si="959">ABS(BKQ7-BKS7)</f>
        <v>2</v>
      </c>
      <c r="BKV14" s="49">
        <f t="shared" ref="BKV14" ca="1" si="960">ABS(BKU7-BKW7)</f>
        <v>2</v>
      </c>
      <c r="BKZ14" s="49">
        <f t="shared" ref="BKZ14" ca="1" si="961">ABS(BKY7-BLA7)</f>
        <v>3</v>
      </c>
      <c r="BLD14" s="49">
        <f t="shared" ref="BLD14" ca="1" si="962">ABS(BLC7-BLE7)</f>
        <v>2</v>
      </c>
      <c r="BLH14" s="49">
        <f t="shared" ref="BLH14" ca="1" si="963">ABS(BLG7-BLI7)</f>
        <v>3</v>
      </c>
      <c r="BLL14" s="49">
        <f t="shared" ref="BLL14" ca="1" si="964">ABS(BLK7-BLM7)</f>
        <v>0</v>
      </c>
      <c r="BLP14" s="49">
        <f t="shared" ref="BLP14" ca="1" si="965">ABS(BLO7-BLQ7)</f>
        <v>3</v>
      </c>
      <c r="BLT14" s="49">
        <f t="shared" ref="BLT14" ca="1" si="966">ABS(BLS7-BLU7)</f>
        <v>2</v>
      </c>
      <c r="BLX14" s="49">
        <f t="shared" ref="BLX14" ca="1" si="967">ABS(BLW7-BLY7)</f>
        <v>1</v>
      </c>
      <c r="BMB14" s="49">
        <f t="shared" ref="BMB14" ca="1" si="968">ABS(BMA7-BMC7)</f>
        <v>2</v>
      </c>
      <c r="BMF14" s="49">
        <f t="shared" ref="BMF14" ca="1" si="969">ABS(BME7-BMG7)</f>
        <v>3</v>
      </c>
      <c r="BMJ14" s="49">
        <f t="shared" ref="BMJ14" ca="1" si="970">ABS(BMI7-BMK7)</f>
        <v>0</v>
      </c>
      <c r="BMN14" s="49">
        <f t="shared" ref="BMN14" ca="1" si="971">ABS(BMM7-BMO7)</f>
        <v>0</v>
      </c>
      <c r="BMR14" s="49">
        <f t="shared" ref="BMR14" ca="1" si="972">ABS(BMQ7-BMS7)</f>
        <v>1</v>
      </c>
      <c r="BMV14" s="49">
        <f t="shared" ref="BMV14" ca="1" si="973">ABS(BMU7-BMW7)</f>
        <v>3</v>
      </c>
      <c r="BMZ14" s="49">
        <f t="shared" ref="BMZ14" ca="1" si="974">ABS(BMY7-BNA7)</f>
        <v>1</v>
      </c>
      <c r="BND14" s="49">
        <f t="shared" ref="BND14" ca="1" si="975">ABS(BNC7-BNE7)</f>
        <v>2</v>
      </c>
      <c r="BNH14" s="49">
        <f t="shared" ref="BNH14" ca="1" si="976">ABS(BNG7-BNI7)</f>
        <v>1</v>
      </c>
      <c r="BNL14" s="49">
        <f t="shared" ref="BNL14" ca="1" si="977">ABS(BNK7-BNM7)</f>
        <v>3</v>
      </c>
      <c r="BNP14" s="49">
        <f t="shared" ref="BNP14" ca="1" si="978">ABS(BNO7-BNQ7)</f>
        <v>1</v>
      </c>
      <c r="BNT14" s="49">
        <f t="shared" ref="BNT14" ca="1" si="979">ABS(BNS7-BNU7)</f>
        <v>2</v>
      </c>
      <c r="BNX14" s="49">
        <f t="shared" ref="BNX14" ca="1" si="980">ABS(BNW7-BNY7)</f>
        <v>5</v>
      </c>
      <c r="BOB14" s="49">
        <f t="shared" ref="BOB14" ca="1" si="981">ABS(BOA7-BOC7)</f>
        <v>3</v>
      </c>
      <c r="BOF14" s="49">
        <f t="shared" ref="BOF14" ca="1" si="982">ABS(BOE7-BOG7)</f>
        <v>4</v>
      </c>
      <c r="BOJ14" s="49">
        <f t="shared" ref="BOJ14" ca="1" si="983">ABS(BOI7-BOK7)</f>
        <v>0</v>
      </c>
      <c r="BON14" s="49">
        <f t="shared" ref="BON14" ca="1" si="984">ABS(BOM7-BOO7)</f>
        <v>0</v>
      </c>
      <c r="BOR14" s="49">
        <f t="shared" ref="BOR14" ca="1" si="985">ABS(BOQ7-BOS7)</f>
        <v>2</v>
      </c>
      <c r="BOV14" s="49">
        <f t="shared" ref="BOV14" ca="1" si="986">ABS(BOU7-BOW7)</f>
        <v>5</v>
      </c>
      <c r="BOZ14" s="49">
        <f t="shared" ref="BOZ14" ca="1" si="987">ABS(BOY7-BPA7)</f>
        <v>5</v>
      </c>
      <c r="BPD14" s="49">
        <f t="shared" ref="BPD14" ca="1" si="988">ABS(BPC7-BPE7)</f>
        <v>5</v>
      </c>
      <c r="BPH14" s="49">
        <f t="shared" ref="BPH14" ca="1" si="989">ABS(BPG7-BPI7)</f>
        <v>3</v>
      </c>
      <c r="BPL14" s="49">
        <f t="shared" ref="BPL14" ca="1" si="990">ABS(BPK7-BPM7)</f>
        <v>2</v>
      </c>
      <c r="BPP14" s="49">
        <f t="shared" ref="BPP14" ca="1" si="991">ABS(BPO7-BPQ7)</f>
        <v>3</v>
      </c>
      <c r="BPT14" s="49">
        <f t="shared" ref="BPT14" ca="1" si="992">ABS(BPS7-BPU7)</f>
        <v>2</v>
      </c>
      <c r="BPX14" s="49">
        <f t="shared" ref="BPX14" ca="1" si="993">ABS(BPW7-BPY7)</f>
        <v>6</v>
      </c>
      <c r="BQB14" s="49">
        <f t="shared" ref="BQB14" ca="1" si="994">ABS(BQA7-BQC7)</f>
        <v>4</v>
      </c>
      <c r="BQF14" s="49">
        <f t="shared" ref="BQF14" ca="1" si="995">ABS(BQE7-BQG7)</f>
        <v>0</v>
      </c>
      <c r="BQJ14" s="49">
        <f t="shared" ref="BQJ14" ca="1" si="996">ABS(BQI7-BQK7)</f>
        <v>1</v>
      </c>
      <c r="BQN14" s="49">
        <f t="shared" ref="BQN14" ca="1" si="997">ABS(BQM7-BQO7)</f>
        <v>2</v>
      </c>
      <c r="BQR14" s="49">
        <f t="shared" ref="BQR14" ca="1" si="998">ABS(BQQ7-BQS7)</f>
        <v>2</v>
      </c>
      <c r="BQV14" s="49">
        <f t="shared" ref="BQV14" ca="1" si="999">ABS(BQU7-BQW7)</f>
        <v>5</v>
      </c>
      <c r="BQZ14" s="49">
        <f t="shared" ref="BQZ14" ca="1" si="1000">ABS(BQY7-BRA7)</f>
        <v>1</v>
      </c>
      <c r="BRD14" s="49">
        <f t="shared" ref="BRD14" ca="1" si="1001">ABS(BRC7-BRE7)</f>
        <v>0</v>
      </c>
      <c r="BRH14" s="49">
        <f t="shared" ref="BRH14" ca="1" si="1002">ABS(BRG7-BRI7)</f>
        <v>2</v>
      </c>
      <c r="BRL14" s="49">
        <f t="shared" ref="BRL14" ca="1" si="1003">ABS(BRK7-BRM7)</f>
        <v>0</v>
      </c>
      <c r="BRP14" s="49">
        <f t="shared" ref="BRP14" ca="1" si="1004">ABS(BRO7-BRQ7)</f>
        <v>6</v>
      </c>
      <c r="BRT14" s="49">
        <f t="shared" ref="BRT14" ca="1" si="1005">ABS(BRS7-BRU7)</f>
        <v>1</v>
      </c>
      <c r="BRX14" s="49">
        <f t="shared" ref="BRX14" ca="1" si="1006">ABS(BRW7-BRY7)</f>
        <v>0</v>
      </c>
      <c r="BSB14" s="49">
        <f t="shared" ref="BSB14" ca="1" si="1007">ABS(BSA7-BSC7)</f>
        <v>3</v>
      </c>
      <c r="BSF14" s="49">
        <f t="shared" ref="BSF14" ca="1" si="1008">ABS(BSE7-BSG7)</f>
        <v>3</v>
      </c>
      <c r="BSJ14" s="49">
        <f t="shared" ref="BSJ14" ca="1" si="1009">ABS(BSI7-BSK7)</f>
        <v>7</v>
      </c>
      <c r="BSN14" s="49">
        <f t="shared" ref="BSN14" ca="1" si="1010">ABS(BSM7-BSO7)</f>
        <v>2</v>
      </c>
      <c r="BSR14" s="49">
        <f t="shared" ref="BSR14" ca="1" si="1011">ABS(BSQ7-BSS7)</f>
        <v>1</v>
      </c>
      <c r="BSV14" s="49">
        <f t="shared" ref="BSV14" ca="1" si="1012">ABS(BSU7-BSW7)</f>
        <v>3</v>
      </c>
      <c r="BSZ14" s="49">
        <f t="shared" ref="BSZ14" ca="1" si="1013">ABS(BSY7-BTA7)</f>
        <v>7</v>
      </c>
      <c r="BTD14" s="49">
        <f t="shared" ref="BTD14" ca="1" si="1014">ABS(BTC7-BTE7)</f>
        <v>3</v>
      </c>
      <c r="BTH14" s="49">
        <f t="shared" ref="BTH14" ca="1" si="1015">ABS(BTG7-BTI7)</f>
        <v>0</v>
      </c>
      <c r="BTL14" s="49">
        <f t="shared" ref="BTL14" ca="1" si="1016">ABS(BTK7-BTM7)</f>
        <v>3</v>
      </c>
      <c r="BTP14" s="49">
        <f t="shared" ref="BTP14" ca="1" si="1017">ABS(BTO7-BTQ7)</f>
        <v>5</v>
      </c>
      <c r="BTT14" s="49">
        <f t="shared" ref="BTT14" ca="1" si="1018">ABS(BTS7-BTU7)</f>
        <v>0</v>
      </c>
      <c r="BTX14" s="49">
        <f t="shared" ref="BTX14" ca="1" si="1019">ABS(BTW7-BTY7)</f>
        <v>4</v>
      </c>
      <c r="BUB14" s="49">
        <f t="shared" ref="BUB14" ca="1" si="1020">ABS(BUA7-BUC7)</f>
        <v>7</v>
      </c>
      <c r="BUF14" s="49">
        <f t="shared" ref="BUF14" ca="1" si="1021">ABS(BUE7-BUG7)</f>
        <v>5</v>
      </c>
      <c r="BUJ14" s="49">
        <f t="shared" ref="BUJ14" ca="1" si="1022">ABS(BUI7-BUK7)</f>
        <v>4</v>
      </c>
      <c r="BUN14" s="49">
        <f t="shared" ref="BUN14" ca="1" si="1023">ABS(BUM7-BUO7)</f>
        <v>2</v>
      </c>
      <c r="BUR14" s="49">
        <f t="shared" ref="BUR14" ca="1" si="1024">ABS(BUQ7-BUS7)</f>
        <v>3</v>
      </c>
      <c r="BUV14" s="49">
        <f t="shared" ref="BUV14" ca="1" si="1025">ABS(BUU7-BUW7)</f>
        <v>1</v>
      </c>
      <c r="BUZ14" s="49">
        <f t="shared" ref="BUZ14" ca="1" si="1026">ABS(BUY7-BVA7)</f>
        <v>5</v>
      </c>
      <c r="BVD14" s="49">
        <f t="shared" ref="BVD14" ca="1" si="1027">ABS(BVC7-BVE7)</f>
        <v>3</v>
      </c>
      <c r="BVH14" s="49">
        <f t="shared" ref="BVH14" ca="1" si="1028">ABS(BVG7-BVI7)</f>
        <v>6</v>
      </c>
      <c r="BVL14" s="49">
        <f t="shared" ref="BVL14" ca="1" si="1029">ABS(BVK7-BVM7)</f>
        <v>1</v>
      </c>
      <c r="BVP14" s="49">
        <f t="shared" ref="BVP14" ca="1" si="1030">ABS(BVO7-BVQ7)</f>
        <v>3</v>
      </c>
      <c r="BVT14" s="49">
        <f t="shared" ref="BVT14" ca="1" si="1031">ABS(BVS7-BVU7)</f>
        <v>6</v>
      </c>
      <c r="BVX14" s="49">
        <f t="shared" ref="BVX14" ca="1" si="1032">ABS(BVW7-BVY7)</f>
        <v>4</v>
      </c>
      <c r="BWB14" s="49">
        <f t="shared" ref="BWB14" ca="1" si="1033">ABS(BWA7-BWC7)</f>
        <v>2</v>
      </c>
      <c r="BWF14" s="49">
        <f t="shared" ref="BWF14" ca="1" si="1034">ABS(BWE7-BWG7)</f>
        <v>0</v>
      </c>
      <c r="BWJ14" s="49">
        <f t="shared" ref="BWJ14" ca="1" si="1035">ABS(BWI7-BWK7)</f>
        <v>1</v>
      </c>
      <c r="BWN14" s="49">
        <f t="shared" ref="BWN14" ca="1" si="1036">ABS(BWM7-BWO7)</f>
        <v>4</v>
      </c>
      <c r="BWR14" s="49">
        <f t="shared" ref="BWR14" ca="1" si="1037">ABS(BWQ7-BWS7)</f>
        <v>2</v>
      </c>
      <c r="BWV14" s="49">
        <f t="shared" ref="BWV14" ca="1" si="1038">ABS(BWU7-BWW7)</f>
        <v>2</v>
      </c>
      <c r="BWZ14" s="49">
        <f t="shared" ref="BWZ14" ca="1" si="1039">ABS(BWY7-BXA7)</f>
        <v>1</v>
      </c>
      <c r="BXD14" s="49">
        <f t="shared" ref="BXD14" ca="1" si="1040">ABS(BXC7-BXE7)</f>
        <v>4</v>
      </c>
      <c r="BXH14" s="49">
        <f t="shared" ref="BXH14" ca="1" si="1041">ABS(BXG7-BXI7)</f>
        <v>2</v>
      </c>
      <c r="BXL14" s="49">
        <f t="shared" ref="BXL14" ca="1" si="1042">ABS(BXK7-BXM7)</f>
        <v>0</v>
      </c>
      <c r="BXP14" s="49">
        <f t="shared" ref="BXP14" ca="1" si="1043">ABS(BXO7-BXQ7)</f>
        <v>2</v>
      </c>
      <c r="BXT14" s="49">
        <f t="shared" ref="BXT14" ca="1" si="1044">ABS(BXS7-BXU7)</f>
        <v>4</v>
      </c>
      <c r="BXX14" s="49">
        <f t="shared" ref="BXX14" ca="1" si="1045">ABS(BXW7-BXY7)</f>
        <v>3</v>
      </c>
    </row>
    <row r="15" spans="1:2001" x14ac:dyDescent="0.25">
      <c r="D15" s="49"/>
      <c r="H15" s="49"/>
      <c r="L15" s="49"/>
      <c r="P15" s="49"/>
      <c r="T15" s="49"/>
      <c r="X15" s="49"/>
      <c r="AB15" s="49"/>
      <c r="AF15" s="49"/>
      <c r="AJ15" s="49"/>
      <c r="AN15" s="49"/>
      <c r="AR15" s="49"/>
      <c r="AV15" s="49"/>
      <c r="AZ15" s="49"/>
      <c r="BD15" s="49"/>
      <c r="BH15" s="49"/>
      <c r="BL15" s="49"/>
      <c r="BP15" s="49"/>
      <c r="BT15" s="49"/>
      <c r="BX15" s="49"/>
      <c r="CB15" s="49"/>
      <c r="CF15" s="49"/>
      <c r="CJ15" s="49"/>
      <c r="CN15" s="49"/>
      <c r="CR15" s="49"/>
      <c r="CV15" s="49"/>
      <c r="CZ15" s="49"/>
      <c r="DD15" s="49"/>
      <c r="DH15" s="49"/>
      <c r="DL15" s="49"/>
      <c r="DP15" s="49"/>
      <c r="DT15" s="49"/>
      <c r="DX15" s="49"/>
      <c r="EB15" s="49"/>
      <c r="EF15" s="49"/>
      <c r="EJ15" s="49"/>
      <c r="EN15" s="49"/>
      <c r="ER15" s="49"/>
      <c r="EV15" s="49"/>
      <c r="EZ15" s="49"/>
      <c r="FD15" s="49"/>
      <c r="FH15" s="49"/>
      <c r="FL15" s="49"/>
      <c r="FP15" s="49"/>
      <c r="FT15" s="49"/>
      <c r="FX15" s="49"/>
      <c r="GB15" s="49"/>
      <c r="GF15" s="49"/>
      <c r="GJ15" s="49"/>
      <c r="GN15" s="49"/>
      <c r="GR15" s="49"/>
      <c r="GV15" s="49"/>
      <c r="GZ15" s="49"/>
      <c r="HD15" s="49"/>
      <c r="HH15" s="49"/>
      <c r="HL15" s="49"/>
      <c r="HP15" s="49"/>
      <c r="HT15" s="49"/>
      <c r="HX15" s="49"/>
      <c r="IB15" s="49"/>
      <c r="IF15" s="49"/>
      <c r="IJ15" s="49"/>
      <c r="IN15" s="49"/>
      <c r="IR15" s="49"/>
      <c r="IV15" s="49"/>
      <c r="IZ15" s="49"/>
      <c r="JD15" s="49"/>
      <c r="JH15" s="49"/>
      <c r="JL15" s="49"/>
      <c r="JP15" s="49"/>
      <c r="JT15" s="49"/>
      <c r="JX15" s="49"/>
      <c r="KB15" s="49"/>
      <c r="KF15" s="49"/>
      <c r="KJ15" s="49"/>
      <c r="KN15" s="49"/>
      <c r="KR15" s="49"/>
      <c r="KV15" s="49"/>
      <c r="KZ15" s="49"/>
      <c r="LD15" s="49"/>
      <c r="LH15" s="49"/>
      <c r="LL15" s="49"/>
      <c r="LP15" s="49"/>
      <c r="LT15" s="49"/>
      <c r="LX15" s="49"/>
      <c r="MB15" s="49"/>
      <c r="MF15" s="49"/>
      <c r="MJ15" s="49"/>
      <c r="MN15" s="49"/>
      <c r="MR15" s="49"/>
      <c r="MV15" s="49"/>
      <c r="MZ15" s="49"/>
      <c r="ND15" s="49"/>
      <c r="NH15" s="49"/>
      <c r="NL15" s="49"/>
      <c r="NP15" s="49"/>
      <c r="NT15" s="49"/>
      <c r="NX15" s="49"/>
      <c r="OB15" s="49"/>
      <c r="OF15" s="49"/>
      <c r="OJ15" s="49"/>
      <c r="ON15" s="49"/>
      <c r="OR15" s="49"/>
      <c r="OV15" s="49"/>
      <c r="OZ15" s="49"/>
      <c r="PD15" s="49"/>
      <c r="PH15" s="49"/>
      <c r="PL15" s="49"/>
      <c r="PP15" s="49"/>
      <c r="PT15" s="49"/>
      <c r="PX15" s="49"/>
      <c r="QB15" s="49"/>
      <c r="QF15" s="49"/>
      <c r="QJ15" s="49"/>
      <c r="QN15" s="49"/>
      <c r="QR15" s="49"/>
      <c r="QV15" s="49"/>
      <c r="QZ15" s="49"/>
      <c r="RD15" s="49"/>
      <c r="RH15" s="49"/>
      <c r="RL15" s="49"/>
      <c r="RP15" s="49"/>
      <c r="RT15" s="49"/>
      <c r="RX15" s="49"/>
      <c r="SB15" s="49"/>
      <c r="SF15" s="49"/>
      <c r="SJ15" s="49"/>
      <c r="SN15" s="49"/>
      <c r="SR15" s="49"/>
      <c r="SV15" s="49"/>
      <c r="SZ15" s="49"/>
      <c r="TD15" s="49"/>
      <c r="TH15" s="49"/>
      <c r="TL15" s="49"/>
      <c r="TP15" s="49"/>
      <c r="TT15" s="49"/>
      <c r="TX15" s="49"/>
      <c r="UB15" s="49"/>
      <c r="UF15" s="49"/>
      <c r="UJ15" s="49"/>
      <c r="UN15" s="49"/>
      <c r="UR15" s="49"/>
      <c r="UV15" s="49"/>
      <c r="UZ15" s="49"/>
      <c r="VD15" s="49"/>
      <c r="VH15" s="49"/>
      <c r="VL15" s="49"/>
      <c r="VP15" s="49"/>
      <c r="VT15" s="49"/>
      <c r="VX15" s="49"/>
      <c r="WB15" s="49"/>
      <c r="WF15" s="49"/>
      <c r="WJ15" s="49"/>
      <c r="WN15" s="49"/>
      <c r="WR15" s="49"/>
      <c r="WV15" s="49"/>
      <c r="WZ15" s="49"/>
      <c r="XD15" s="49"/>
      <c r="XH15" s="49"/>
      <c r="XL15" s="49"/>
      <c r="XP15" s="49"/>
      <c r="XT15" s="49"/>
      <c r="XX15" s="49"/>
      <c r="YB15" s="49"/>
      <c r="YF15" s="49"/>
      <c r="YJ15" s="49"/>
      <c r="YN15" s="49"/>
      <c r="YR15" s="49"/>
      <c r="YV15" s="49"/>
      <c r="YZ15" s="49"/>
      <c r="ZD15" s="49"/>
      <c r="ZH15" s="49"/>
      <c r="ZL15" s="49"/>
      <c r="ZP15" s="49"/>
      <c r="ZT15" s="49"/>
      <c r="ZX15" s="49"/>
      <c r="AAB15" s="49"/>
      <c r="AAF15" s="49"/>
      <c r="AAJ15" s="49"/>
      <c r="AAN15" s="49"/>
      <c r="AAR15" s="49"/>
      <c r="AAV15" s="49"/>
      <c r="AAZ15" s="49"/>
      <c r="ABD15" s="49"/>
      <c r="ABH15" s="49"/>
      <c r="ABL15" s="49"/>
      <c r="ABP15" s="49"/>
      <c r="ABT15" s="49"/>
      <c r="ABX15" s="49"/>
      <c r="ACB15" s="49"/>
      <c r="ACF15" s="49"/>
      <c r="ACJ15" s="49"/>
      <c r="ACN15" s="49"/>
      <c r="ACR15" s="49"/>
      <c r="ACV15" s="49"/>
      <c r="ACZ15" s="49"/>
      <c r="ADD15" s="49"/>
      <c r="ADH15" s="49"/>
      <c r="ADL15" s="49"/>
      <c r="ADP15" s="49"/>
      <c r="ADT15" s="49"/>
      <c r="ADX15" s="49"/>
      <c r="AEB15" s="49"/>
      <c r="AEF15" s="49"/>
      <c r="AEJ15" s="49"/>
      <c r="AEN15" s="49"/>
      <c r="AER15" s="49"/>
      <c r="AEV15" s="49"/>
      <c r="AEZ15" s="49"/>
      <c r="AFD15" s="49"/>
      <c r="AFH15" s="49"/>
      <c r="AFL15" s="49"/>
      <c r="AFP15" s="49"/>
      <c r="AFT15" s="49"/>
      <c r="AFX15" s="49"/>
      <c r="AGB15" s="49"/>
      <c r="AGF15" s="49"/>
      <c r="AGJ15" s="49"/>
      <c r="AGN15" s="49"/>
      <c r="AGR15" s="49"/>
      <c r="AGV15" s="49"/>
      <c r="AGZ15" s="49"/>
      <c r="AHD15" s="49"/>
      <c r="AHH15" s="49"/>
      <c r="AHL15" s="49"/>
      <c r="AHP15" s="49"/>
      <c r="AHT15" s="49"/>
      <c r="AHX15" s="49"/>
      <c r="AIB15" s="49"/>
      <c r="AIF15" s="49"/>
      <c r="AIJ15" s="49"/>
      <c r="AIN15" s="49"/>
      <c r="AIR15" s="49"/>
      <c r="AIV15" s="49"/>
      <c r="AIZ15" s="49"/>
      <c r="AJD15" s="49"/>
      <c r="AJH15" s="49"/>
      <c r="AJL15" s="49"/>
      <c r="AJP15" s="49"/>
      <c r="AJT15" s="49"/>
      <c r="AJX15" s="49"/>
      <c r="AKB15" s="49"/>
      <c r="AKF15" s="49"/>
      <c r="AKJ15" s="49"/>
      <c r="AKN15" s="49"/>
      <c r="AKR15" s="49"/>
      <c r="AKV15" s="49"/>
      <c r="AKZ15" s="49"/>
      <c r="ALD15" s="49"/>
      <c r="ALH15" s="49"/>
      <c r="ALL15" s="49"/>
      <c r="ALP15" s="49"/>
      <c r="ALT15" s="49"/>
      <c r="ALX15" s="49"/>
      <c r="AMB15" s="49"/>
      <c r="AMF15" s="49"/>
      <c r="AMJ15" s="49"/>
      <c r="AMN15" s="49"/>
      <c r="AMR15" s="49"/>
      <c r="AMV15" s="49"/>
      <c r="AMZ15" s="49"/>
      <c r="AND15" s="49"/>
      <c r="ANH15" s="49"/>
      <c r="ANL15" s="49"/>
      <c r="ANP15" s="49"/>
      <c r="ANT15" s="49"/>
      <c r="ANX15" s="49"/>
      <c r="AOB15" s="49"/>
      <c r="AOF15" s="49"/>
      <c r="AOJ15" s="49"/>
      <c r="AON15" s="49"/>
      <c r="AOR15" s="49"/>
      <c r="AOV15" s="49"/>
      <c r="AOZ15" s="49"/>
      <c r="APD15" s="49"/>
      <c r="APH15" s="49"/>
      <c r="APL15" s="49"/>
      <c r="APP15" s="49"/>
      <c r="APT15" s="49"/>
      <c r="APX15" s="49"/>
      <c r="AQB15" s="49"/>
      <c r="AQF15" s="49"/>
      <c r="AQJ15" s="49"/>
      <c r="AQN15" s="49"/>
      <c r="AQR15" s="49"/>
      <c r="AQV15" s="49"/>
      <c r="AQZ15" s="49"/>
      <c r="ARD15" s="49"/>
      <c r="ARH15" s="49"/>
      <c r="ARL15" s="49"/>
      <c r="ARP15" s="49"/>
      <c r="ART15" s="49"/>
      <c r="ARX15" s="49"/>
      <c r="ASB15" s="49"/>
      <c r="ASF15" s="49"/>
      <c r="ASJ15" s="49"/>
      <c r="ASN15" s="49"/>
      <c r="ASR15" s="49"/>
      <c r="ASV15" s="49"/>
      <c r="ASZ15" s="49"/>
      <c r="ATD15" s="49"/>
      <c r="ATH15" s="49"/>
      <c r="ATL15" s="49"/>
      <c r="ATP15" s="49"/>
      <c r="ATT15" s="49"/>
      <c r="ATX15" s="49"/>
      <c r="AUB15" s="49"/>
      <c r="AUF15" s="49"/>
      <c r="AUJ15" s="49"/>
      <c r="AUN15" s="49"/>
      <c r="AUR15" s="49"/>
      <c r="AUV15" s="49"/>
      <c r="AUZ15" s="49"/>
      <c r="AVD15" s="49"/>
      <c r="AVH15" s="49"/>
      <c r="AVL15" s="49"/>
      <c r="AVP15" s="49"/>
      <c r="AVT15" s="49"/>
      <c r="AVX15" s="49"/>
      <c r="AWB15" s="49"/>
      <c r="AWF15" s="49"/>
      <c r="AWJ15" s="49"/>
      <c r="AWN15" s="49"/>
      <c r="AWR15" s="49"/>
      <c r="AWV15" s="49"/>
      <c r="AWZ15" s="49"/>
      <c r="AXD15" s="49"/>
      <c r="AXH15" s="49"/>
      <c r="AXL15" s="49"/>
      <c r="AXP15" s="49"/>
      <c r="AXT15" s="49"/>
      <c r="AXX15" s="49"/>
      <c r="AYB15" s="49"/>
      <c r="AYF15" s="49"/>
      <c r="AYJ15" s="49"/>
      <c r="AYN15" s="49"/>
      <c r="AYR15" s="49"/>
      <c r="AYV15" s="49"/>
      <c r="AYZ15" s="49"/>
      <c r="AZD15" s="49"/>
      <c r="AZH15" s="49"/>
      <c r="AZL15" s="49"/>
      <c r="AZP15" s="49"/>
      <c r="AZT15" s="49"/>
      <c r="AZX15" s="49"/>
      <c r="BAB15" s="49"/>
      <c r="BAF15" s="49"/>
      <c r="BAJ15" s="49"/>
      <c r="BAN15" s="49"/>
      <c r="BAR15" s="49"/>
      <c r="BAV15" s="49"/>
      <c r="BAZ15" s="49"/>
      <c r="BBD15" s="49"/>
      <c r="BBH15" s="49"/>
      <c r="BBL15" s="49"/>
      <c r="BBP15" s="49"/>
      <c r="BBT15" s="49"/>
      <c r="BBX15" s="49"/>
      <c r="BCB15" s="49"/>
      <c r="BCF15" s="49"/>
      <c r="BCJ15" s="49"/>
      <c r="BCN15" s="49"/>
      <c r="BCR15" s="49"/>
      <c r="BCV15" s="49"/>
      <c r="BCZ15" s="49"/>
      <c r="BDD15" s="49"/>
      <c r="BDH15" s="49"/>
      <c r="BDL15" s="49"/>
      <c r="BDP15" s="49"/>
      <c r="BDT15" s="49"/>
      <c r="BDX15" s="49"/>
      <c r="BEB15" s="49"/>
      <c r="BEF15" s="49"/>
      <c r="BEJ15" s="49"/>
      <c r="BEN15" s="49"/>
      <c r="BER15" s="49"/>
      <c r="BEV15" s="49"/>
      <c r="BEZ15" s="49"/>
      <c r="BFD15" s="49"/>
      <c r="BFH15" s="49"/>
      <c r="BFL15" s="49"/>
      <c r="BFP15" s="49"/>
      <c r="BFT15" s="49"/>
      <c r="BFX15" s="49"/>
      <c r="BGB15" s="49"/>
      <c r="BGF15" s="49"/>
      <c r="BGJ15" s="49"/>
      <c r="BGN15" s="49"/>
      <c r="BGR15" s="49"/>
      <c r="BGV15" s="49"/>
      <c r="BGZ15" s="49"/>
      <c r="BHD15" s="49"/>
      <c r="BHH15" s="49"/>
      <c r="BHL15" s="49"/>
      <c r="BHP15" s="49"/>
      <c r="BHT15" s="49"/>
      <c r="BHX15" s="49"/>
      <c r="BIB15" s="49"/>
      <c r="BIF15" s="49"/>
      <c r="BIJ15" s="49"/>
      <c r="BIN15" s="49"/>
      <c r="BIR15" s="49"/>
      <c r="BIV15" s="49"/>
      <c r="BIZ15" s="49"/>
      <c r="BJD15" s="49"/>
      <c r="BJH15" s="49"/>
      <c r="BJL15" s="49"/>
      <c r="BJP15" s="49"/>
      <c r="BJT15" s="49"/>
      <c r="BJX15" s="49"/>
      <c r="BKB15" s="49"/>
      <c r="BKF15" s="49"/>
      <c r="BKJ15" s="49"/>
      <c r="BKN15" s="49"/>
      <c r="BKR15" s="49"/>
      <c r="BKV15" s="49"/>
      <c r="BKZ15" s="49"/>
      <c r="BLD15" s="49"/>
      <c r="BLH15" s="49"/>
      <c r="BLL15" s="49"/>
      <c r="BLP15" s="49"/>
      <c r="BLT15" s="49"/>
      <c r="BLX15" s="49"/>
      <c r="BMB15" s="49"/>
      <c r="BMF15" s="49"/>
      <c r="BMJ15" s="49"/>
      <c r="BMN15" s="49"/>
      <c r="BMR15" s="49"/>
      <c r="BMV15" s="49"/>
      <c r="BMZ15" s="49"/>
      <c r="BND15" s="49"/>
      <c r="BNH15" s="49"/>
      <c r="BNL15" s="49"/>
      <c r="BNP15" s="49"/>
      <c r="BNT15" s="49"/>
      <c r="BNX15" s="49"/>
      <c r="BOB15" s="49"/>
      <c r="BOF15" s="49"/>
      <c r="BOJ15" s="49"/>
      <c r="BON15" s="49"/>
      <c r="BOR15" s="49"/>
      <c r="BOV15" s="49"/>
      <c r="BOZ15" s="49"/>
      <c r="BPD15" s="49"/>
      <c r="BPH15" s="49"/>
      <c r="BPL15" s="49"/>
      <c r="BPP15" s="49"/>
      <c r="BPT15" s="49"/>
      <c r="BPX15" s="49"/>
      <c r="BQB15" s="49"/>
      <c r="BQF15" s="49"/>
      <c r="BQJ15" s="49"/>
      <c r="BQN15" s="49"/>
      <c r="BQR15" s="49"/>
      <c r="BQV15" s="49"/>
      <c r="BQZ15" s="49"/>
      <c r="BRD15" s="49"/>
      <c r="BRH15" s="49"/>
      <c r="BRL15" s="49"/>
      <c r="BRP15" s="49"/>
      <c r="BRT15" s="49"/>
      <c r="BRX15" s="49"/>
      <c r="BSB15" s="49"/>
      <c r="BSF15" s="49"/>
      <c r="BSJ15" s="49"/>
      <c r="BSN15" s="49"/>
      <c r="BSR15" s="49"/>
      <c r="BSV15" s="49"/>
      <c r="BSZ15" s="49"/>
      <c r="BTD15" s="49"/>
      <c r="BTH15" s="49"/>
      <c r="BTL15" s="49"/>
      <c r="BTP15" s="49"/>
      <c r="BTT15" s="49"/>
      <c r="BTX15" s="49"/>
      <c r="BUB15" s="49"/>
      <c r="BUF15" s="49"/>
      <c r="BUJ15" s="49"/>
      <c r="BUN15" s="49"/>
      <c r="BUR15" s="49"/>
      <c r="BUV15" s="49"/>
      <c r="BUZ15" s="49"/>
      <c r="BVD15" s="49"/>
      <c r="BVH15" s="49"/>
      <c r="BVL15" s="49"/>
      <c r="BVP15" s="49"/>
      <c r="BVT15" s="49"/>
      <c r="BVX15" s="49"/>
      <c r="BWB15" s="49"/>
      <c r="BWF15" s="49"/>
      <c r="BWJ15" s="49"/>
      <c r="BWN15" s="49"/>
      <c r="BWR15" s="49"/>
      <c r="BWV15" s="49"/>
      <c r="BWZ15" s="49"/>
      <c r="BXD15" s="49"/>
      <c r="BXH15" s="49"/>
      <c r="BXL15" s="49"/>
      <c r="BXP15" s="49"/>
      <c r="BXT15" s="49"/>
      <c r="BXX15" s="49"/>
    </row>
    <row r="16" spans="1:2001" x14ac:dyDescent="0.25">
      <c r="D16" s="49"/>
      <c r="H16" s="49"/>
      <c r="L16" s="49"/>
      <c r="P16" s="49"/>
      <c r="T16" s="49"/>
      <c r="X16" s="49"/>
      <c r="AB16" s="49"/>
      <c r="AF16" s="49"/>
      <c r="AJ16" s="49"/>
      <c r="AN16" s="49"/>
      <c r="AR16" s="49"/>
      <c r="AV16" s="49"/>
      <c r="AZ16" s="49"/>
      <c r="BD16" s="49"/>
      <c r="BH16" s="49"/>
      <c r="BL16" s="49"/>
      <c r="BP16" s="49"/>
      <c r="BT16" s="49"/>
      <c r="BX16" s="49"/>
      <c r="CB16" s="49"/>
      <c r="CF16" s="49"/>
      <c r="CJ16" s="49"/>
      <c r="CN16" s="49"/>
      <c r="CR16" s="49"/>
      <c r="CV16" s="49"/>
      <c r="CZ16" s="49"/>
      <c r="DD16" s="49"/>
      <c r="DH16" s="49"/>
      <c r="DL16" s="49"/>
      <c r="DP16" s="49"/>
      <c r="DT16" s="49"/>
      <c r="DX16" s="49"/>
      <c r="EB16" s="49"/>
      <c r="EF16" s="49"/>
      <c r="EJ16" s="49"/>
      <c r="EN16" s="49"/>
      <c r="ER16" s="49"/>
      <c r="EV16" s="49"/>
      <c r="EZ16" s="49"/>
      <c r="FD16" s="49"/>
      <c r="FH16" s="49"/>
      <c r="FL16" s="49"/>
      <c r="FP16" s="49"/>
      <c r="FT16" s="49"/>
      <c r="FX16" s="49"/>
      <c r="GB16" s="49"/>
      <c r="GF16" s="49"/>
      <c r="GJ16" s="49"/>
      <c r="GN16" s="49"/>
      <c r="GR16" s="49"/>
      <c r="GV16" s="49"/>
      <c r="GZ16" s="49"/>
      <c r="HD16" s="49"/>
      <c r="HH16" s="49"/>
      <c r="HL16" s="49"/>
      <c r="HP16" s="49"/>
      <c r="HT16" s="49"/>
      <c r="HX16" s="49"/>
      <c r="IB16" s="49"/>
      <c r="IF16" s="49"/>
      <c r="IJ16" s="49"/>
      <c r="IN16" s="49"/>
      <c r="IR16" s="49"/>
      <c r="IV16" s="49"/>
      <c r="IZ16" s="49"/>
      <c r="JD16" s="49"/>
      <c r="JH16" s="49"/>
      <c r="JL16" s="49"/>
      <c r="JP16" s="49"/>
      <c r="JT16" s="49"/>
      <c r="JX16" s="49"/>
      <c r="KB16" s="49"/>
      <c r="KF16" s="49"/>
      <c r="KJ16" s="49"/>
      <c r="KN16" s="49"/>
      <c r="KR16" s="49"/>
      <c r="KV16" s="49"/>
      <c r="KZ16" s="49"/>
      <c r="LD16" s="49"/>
      <c r="LH16" s="49"/>
      <c r="LL16" s="49"/>
      <c r="LP16" s="49"/>
      <c r="LT16" s="49"/>
      <c r="LX16" s="49"/>
      <c r="MB16" s="49"/>
      <c r="MF16" s="49"/>
      <c r="MJ16" s="49"/>
      <c r="MN16" s="49"/>
      <c r="MR16" s="49"/>
      <c r="MV16" s="49"/>
      <c r="MZ16" s="49"/>
      <c r="ND16" s="49"/>
      <c r="NH16" s="49"/>
      <c r="NL16" s="49"/>
      <c r="NP16" s="49"/>
      <c r="NT16" s="49"/>
      <c r="NX16" s="49"/>
      <c r="OB16" s="49"/>
      <c r="OF16" s="49"/>
      <c r="OJ16" s="49"/>
      <c r="ON16" s="49"/>
      <c r="OR16" s="49"/>
      <c r="OV16" s="49"/>
      <c r="OZ16" s="49"/>
      <c r="PD16" s="49"/>
      <c r="PH16" s="49"/>
      <c r="PL16" s="49"/>
      <c r="PP16" s="49"/>
      <c r="PT16" s="49"/>
      <c r="PX16" s="49"/>
      <c r="QB16" s="49"/>
      <c r="QF16" s="49"/>
      <c r="QJ16" s="49"/>
      <c r="QN16" s="49"/>
      <c r="QR16" s="49"/>
      <c r="QV16" s="49"/>
      <c r="QZ16" s="49"/>
      <c r="RD16" s="49"/>
      <c r="RH16" s="49"/>
      <c r="RL16" s="49"/>
      <c r="RP16" s="49"/>
      <c r="RT16" s="49"/>
      <c r="RX16" s="49"/>
      <c r="SB16" s="49"/>
      <c r="SF16" s="49"/>
      <c r="SJ16" s="49"/>
      <c r="SN16" s="49"/>
      <c r="SR16" s="49"/>
      <c r="SV16" s="49"/>
      <c r="SZ16" s="49"/>
      <c r="TD16" s="49"/>
      <c r="TH16" s="49"/>
      <c r="TL16" s="49"/>
      <c r="TP16" s="49"/>
      <c r="TT16" s="49"/>
      <c r="TX16" s="49"/>
      <c r="UB16" s="49"/>
      <c r="UF16" s="49"/>
      <c r="UJ16" s="49"/>
      <c r="UN16" s="49"/>
      <c r="UR16" s="49"/>
      <c r="UV16" s="49"/>
      <c r="UZ16" s="49"/>
      <c r="VD16" s="49"/>
      <c r="VH16" s="49"/>
      <c r="VL16" s="49"/>
      <c r="VP16" s="49"/>
      <c r="VT16" s="49"/>
      <c r="VX16" s="49"/>
      <c r="WB16" s="49"/>
      <c r="WF16" s="49"/>
      <c r="WJ16" s="49"/>
      <c r="WN16" s="49"/>
      <c r="WR16" s="49"/>
      <c r="WV16" s="49"/>
      <c r="WZ16" s="49"/>
      <c r="XD16" s="49"/>
      <c r="XH16" s="49"/>
      <c r="XL16" s="49"/>
      <c r="XP16" s="49"/>
      <c r="XT16" s="49"/>
      <c r="XX16" s="49"/>
      <c r="YB16" s="49"/>
      <c r="YF16" s="49"/>
      <c r="YJ16" s="49"/>
      <c r="YN16" s="49"/>
      <c r="YR16" s="49"/>
      <c r="YV16" s="49"/>
      <c r="YZ16" s="49"/>
      <c r="ZD16" s="49"/>
      <c r="ZH16" s="49"/>
      <c r="ZL16" s="49"/>
      <c r="ZP16" s="49"/>
      <c r="ZT16" s="49"/>
      <c r="ZX16" s="49"/>
      <c r="AAB16" s="49"/>
      <c r="AAF16" s="49"/>
      <c r="AAJ16" s="49"/>
      <c r="AAN16" s="49"/>
      <c r="AAR16" s="49"/>
      <c r="AAV16" s="49"/>
      <c r="AAZ16" s="49"/>
      <c r="ABD16" s="49"/>
      <c r="ABH16" s="49"/>
      <c r="ABL16" s="49"/>
      <c r="ABP16" s="49"/>
      <c r="ABT16" s="49"/>
      <c r="ABX16" s="49"/>
      <c r="ACB16" s="49"/>
      <c r="ACF16" s="49"/>
      <c r="ACJ16" s="49"/>
      <c r="ACN16" s="49"/>
      <c r="ACR16" s="49"/>
      <c r="ACV16" s="49"/>
      <c r="ACZ16" s="49"/>
      <c r="ADD16" s="49"/>
      <c r="ADH16" s="49"/>
      <c r="ADL16" s="49"/>
      <c r="ADP16" s="49"/>
      <c r="ADT16" s="49"/>
      <c r="ADX16" s="49"/>
      <c r="AEB16" s="49"/>
      <c r="AEF16" s="49"/>
      <c r="AEJ16" s="49"/>
      <c r="AEN16" s="49"/>
      <c r="AER16" s="49"/>
      <c r="AEV16" s="49"/>
      <c r="AEZ16" s="49"/>
      <c r="AFD16" s="49"/>
      <c r="AFH16" s="49"/>
      <c r="AFL16" s="49"/>
      <c r="AFP16" s="49"/>
      <c r="AFT16" s="49"/>
      <c r="AFX16" s="49"/>
      <c r="AGB16" s="49"/>
      <c r="AGF16" s="49"/>
      <c r="AGJ16" s="49"/>
      <c r="AGN16" s="49"/>
      <c r="AGR16" s="49"/>
      <c r="AGV16" s="49"/>
      <c r="AGZ16" s="49"/>
      <c r="AHD16" s="49"/>
      <c r="AHH16" s="49"/>
      <c r="AHL16" s="49"/>
      <c r="AHP16" s="49"/>
      <c r="AHT16" s="49"/>
      <c r="AHX16" s="49"/>
      <c r="AIB16" s="49"/>
      <c r="AIF16" s="49"/>
      <c r="AIJ16" s="49"/>
      <c r="AIN16" s="49"/>
      <c r="AIR16" s="49"/>
      <c r="AIV16" s="49"/>
      <c r="AIZ16" s="49"/>
      <c r="AJD16" s="49"/>
      <c r="AJH16" s="49"/>
      <c r="AJL16" s="49"/>
      <c r="AJP16" s="49"/>
      <c r="AJT16" s="49"/>
      <c r="AJX16" s="49"/>
      <c r="AKB16" s="49"/>
      <c r="AKF16" s="49"/>
      <c r="AKJ16" s="49"/>
      <c r="AKN16" s="49"/>
      <c r="AKR16" s="49"/>
      <c r="AKV16" s="49"/>
      <c r="AKZ16" s="49"/>
      <c r="ALD16" s="49"/>
      <c r="ALH16" s="49"/>
      <c r="ALL16" s="49"/>
      <c r="ALP16" s="49"/>
      <c r="ALT16" s="49"/>
      <c r="ALX16" s="49"/>
      <c r="AMB16" s="49"/>
      <c r="AMF16" s="49"/>
      <c r="AMJ16" s="49"/>
      <c r="AMN16" s="49"/>
      <c r="AMR16" s="49"/>
      <c r="AMV16" s="49"/>
      <c r="AMZ16" s="49"/>
      <c r="AND16" s="49"/>
      <c r="ANH16" s="49"/>
      <c r="ANL16" s="49"/>
      <c r="ANP16" s="49"/>
      <c r="ANT16" s="49"/>
      <c r="ANX16" s="49"/>
      <c r="AOB16" s="49"/>
      <c r="AOF16" s="49"/>
      <c r="AOJ16" s="49"/>
      <c r="AON16" s="49"/>
      <c r="AOR16" s="49"/>
      <c r="AOV16" s="49"/>
      <c r="AOZ16" s="49"/>
      <c r="APD16" s="49"/>
      <c r="APH16" s="49"/>
      <c r="APL16" s="49"/>
      <c r="APP16" s="49"/>
      <c r="APT16" s="49"/>
      <c r="APX16" s="49"/>
      <c r="AQB16" s="49"/>
      <c r="AQF16" s="49"/>
      <c r="AQJ16" s="49"/>
      <c r="AQN16" s="49"/>
      <c r="AQR16" s="49"/>
      <c r="AQV16" s="49"/>
      <c r="AQZ16" s="49"/>
      <c r="ARD16" s="49"/>
      <c r="ARH16" s="49"/>
      <c r="ARL16" s="49"/>
      <c r="ARP16" s="49"/>
      <c r="ART16" s="49"/>
      <c r="ARX16" s="49"/>
      <c r="ASB16" s="49"/>
      <c r="ASF16" s="49"/>
      <c r="ASJ16" s="49"/>
      <c r="ASN16" s="49"/>
      <c r="ASR16" s="49"/>
      <c r="ASV16" s="49"/>
      <c r="ASZ16" s="49"/>
      <c r="ATD16" s="49"/>
      <c r="ATH16" s="49"/>
      <c r="ATL16" s="49"/>
      <c r="ATP16" s="49"/>
      <c r="ATT16" s="49"/>
      <c r="ATX16" s="49"/>
      <c r="AUB16" s="49"/>
      <c r="AUF16" s="49"/>
      <c r="AUJ16" s="49"/>
      <c r="AUN16" s="49"/>
      <c r="AUR16" s="49"/>
      <c r="AUV16" s="49"/>
      <c r="AUZ16" s="49"/>
      <c r="AVD16" s="49"/>
      <c r="AVH16" s="49"/>
      <c r="AVL16" s="49"/>
      <c r="AVP16" s="49"/>
      <c r="AVT16" s="49"/>
      <c r="AVX16" s="49"/>
      <c r="AWB16" s="49"/>
      <c r="AWF16" s="49"/>
      <c r="AWJ16" s="49"/>
      <c r="AWN16" s="49"/>
      <c r="AWR16" s="49"/>
      <c r="AWV16" s="49"/>
      <c r="AWZ16" s="49"/>
      <c r="AXD16" s="49"/>
      <c r="AXH16" s="49"/>
      <c r="AXL16" s="49"/>
      <c r="AXP16" s="49"/>
      <c r="AXT16" s="49"/>
      <c r="AXX16" s="49"/>
      <c r="AYB16" s="49"/>
      <c r="AYF16" s="49"/>
      <c r="AYJ16" s="49"/>
      <c r="AYN16" s="49"/>
      <c r="AYR16" s="49"/>
      <c r="AYV16" s="49"/>
      <c r="AYZ16" s="49"/>
      <c r="AZD16" s="49"/>
      <c r="AZH16" s="49"/>
      <c r="AZL16" s="49"/>
      <c r="AZP16" s="49"/>
      <c r="AZT16" s="49"/>
      <c r="AZX16" s="49"/>
      <c r="BAB16" s="49"/>
      <c r="BAF16" s="49"/>
      <c r="BAJ16" s="49"/>
      <c r="BAN16" s="49"/>
      <c r="BAR16" s="49"/>
      <c r="BAV16" s="49"/>
      <c r="BAZ16" s="49"/>
      <c r="BBD16" s="49"/>
      <c r="BBH16" s="49"/>
      <c r="BBL16" s="49"/>
      <c r="BBP16" s="49"/>
      <c r="BBT16" s="49"/>
      <c r="BBX16" s="49"/>
      <c r="BCB16" s="49"/>
      <c r="BCF16" s="49"/>
      <c r="BCJ16" s="49"/>
      <c r="BCN16" s="49"/>
      <c r="BCR16" s="49"/>
      <c r="BCV16" s="49"/>
      <c r="BCZ16" s="49"/>
      <c r="BDD16" s="49"/>
      <c r="BDH16" s="49"/>
      <c r="BDL16" s="49"/>
      <c r="BDP16" s="49"/>
      <c r="BDT16" s="49"/>
      <c r="BDX16" s="49"/>
      <c r="BEB16" s="49"/>
      <c r="BEF16" s="49"/>
      <c r="BEJ16" s="49"/>
      <c r="BEN16" s="49"/>
      <c r="BER16" s="49"/>
      <c r="BEV16" s="49"/>
      <c r="BEZ16" s="49"/>
      <c r="BFD16" s="49"/>
      <c r="BFH16" s="49"/>
      <c r="BFL16" s="49"/>
      <c r="BFP16" s="49"/>
      <c r="BFT16" s="49"/>
      <c r="BFX16" s="49"/>
      <c r="BGB16" s="49"/>
      <c r="BGF16" s="49"/>
      <c r="BGJ16" s="49"/>
      <c r="BGN16" s="49"/>
      <c r="BGR16" s="49"/>
      <c r="BGV16" s="49"/>
      <c r="BGZ16" s="49"/>
      <c r="BHD16" s="49"/>
      <c r="BHH16" s="49"/>
      <c r="BHL16" s="49"/>
      <c r="BHP16" s="49"/>
      <c r="BHT16" s="49"/>
      <c r="BHX16" s="49"/>
      <c r="BIB16" s="49"/>
      <c r="BIF16" s="49"/>
      <c r="BIJ16" s="49"/>
      <c r="BIN16" s="49"/>
      <c r="BIR16" s="49"/>
      <c r="BIV16" s="49"/>
      <c r="BIZ16" s="49"/>
      <c r="BJD16" s="49"/>
      <c r="BJH16" s="49"/>
      <c r="BJL16" s="49"/>
      <c r="BJP16" s="49"/>
      <c r="BJT16" s="49"/>
      <c r="BJX16" s="49"/>
      <c r="BKB16" s="49"/>
      <c r="BKF16" s="49"/>
      <c r="BKJ16" s="49"/>
      <c r="BKN16" s="49"/>
      <c r="BKR16" s="49"/>
      <c r="BKV16" s="49"/>
      <c r="BKZ16" s="49"/>
      <c r="BLD16" s="49"/>
      <c r="BLH16" s="49"/>
      <c r="BLL16" s="49"/>
      <c r="BLP16" s="49"/>
      <c r="BLT16" s="49"/>
      <c r="BLX16" s="49"/>
      <c r="BMB16" s="49"/>
      <c r="BMF16" s="49"/>
      <c r="BMJ16" s="49"/>
      <c r="BMN16" s="49"/>
      <c r="BMR16" s="49"/>
      <c r="BMV16" s="49"/>
      <c r="BMZ16" s="49"/>
      <c r="BND16" s="49"/>
      <c r="BNH16" s="49"/>
      <c r="BNL16" s="49"/>
      <c r="BNP16" s="49"/>
      <c r="BNT16" s="49"/>
      <c r="BNX16" s="49"/>
      <c r="BOB16" s="49"/>
      <c r="BOF16" s="49"/>
      <c r="BOJ16" s="49"/>
      <c r="BON16" s="49"/>
      <c r="BOR16" s="49"/>
      <c r="BOV16" s="49"/>
      <c r="BOZ16" s="49"/>
      <c r="BPD16" s="49"/>
      <c r="BPH16" s="49"/>
      <c r="BPL16" s="49"/>
      <c r="BPP16" s="49"/>
      <c r="BPT16" s="49"/>
      <c r="BPX16" s="49"/>
      <c r="BQB16" s="49"/>
      <c r="BQF16" s="49"/>
      <c r="BQJ16" s="49"/>
      <c r="BQN16" s="49"/>
      <c r="BQR16" s="49"/>
      <c r="BQV16" s="49"/>
      <c r="BQZ16" s="49"/>
      <c r="BRD16" s="49"/>
      <c r="BRH16" s="49"/>
      <c r="BRL16" s="49"/>
      <c r="BRP16" s="49"/>
      <c r="BRT16" s="49"/>
      <c r="BRX16" s="49"/>
      <c r="BSB16" s="49"/>
      <c r="BSF16" s="49"/>
      <c r="BSJ16" s="49"/>
      <c r="BSN16" s="49"/>
      <c r="BSR16" s="49"/>
      <c r="BSV16" s="49"/>
      <c r="BSZ16" s="49"/>
      <c r="BTD16" s="49"/>
      <c r="BTH16" s="49"/>
      <c r="BTL16" s="49"/>
      <c r="BTP16" s="49"/>
      <c r="BTT16" s="49"/>
      <c r="BTX16" s="49"/>
      <c r="BUB16" s="49"/>
      <c r="BUF16" s="49"/>
      <c r="BUJ16" s="49"/>
      <c r="BUN16" s="49"/>
      <c r="BUR16" s="49"/>
      <c r="BUV16" s="49"/>
      <c r="BUZ16" s="49"/>
      <c r="BVD16" s="49"/>
      <c r="BVH16" s="49"/>
      <c r="BVL16" s="49"/>
      <c r="BVP16" s="49"/>
      <c r="BVT16" s="49"/>
      <c r="BVX16" s="49"/>
      <c r="BWB16" s="49"/>
      <c r="BWF16" s="49"/>
      <c r="BWJ16" s="49"/>
      <c r="BWN16" s="49"/>
      <c r="BWR16" s="49"/>
      <c r="BWV16" s="49"/>
      <c r="BWZ16" s="49"/>
      <c r="BXD16" s="49"/>
      <c r="BXH16" s="49"/>
      <c r="BXL16" s="49"/>
      <c r="BXP16" s="49"/>
      <c r="BXT16" s="49"/>
      <c r="BXX16" s="49"/>
    </row>
    <row r="17" spans="1:1024 1028:2000" x14ac:dyDescent="0.25">
      <c r="D17" s="49"/>
      <c r="H17" s="49"/>
      <c r="L17" s="49"/>
      <c r="P17" s="49"/>
      <c r="T17" s="49"/>
      <c r="X17" s="49"/>
      <c r="AB17" s="49"/>
      <c r="AF17" s="49"/>
      <c r="AJ17" s="49"/>
      <c r="AN17" s="49"/>
      <c r="AR17" s="49"/>
      <c r="AV17" s="49"/>
      <c r="AZ17" s="49"/>
      <c r="BD17" s="49"/>
      <c r="BH17" s="49"/>
      <c r="BL17" s="49"/>
      <c r="BP17" s="49"/>
      <c r="BT17" s="49"/>
      <c r="BX17" s="49"/>
      <c r="CB17" s="49"/>
      <c r="CF17" s="49"/>
      <c r="CJ17" s="49"/>
      <c r="CN17" s="49"/>
      <c r="CR17" s="49"/>
      <c r="CV17" s="49"/>
      <c r="CZ17" s="49"/>
      <c r="DD17" s="49"/>
      <c r="DH17" s="49"/>
      <c r="DL17" s="49"/>
      <c r="DP17" s="49"/>
      <c r="DT17" s="49"/>
      <c r="DX17" s="49"/>
      <c r="EB17" s="49"/>
      <c r="EF17" s="49"/>
      <c r="EJ17" s="49"/>
      <c r="EN17" s="49"/>
      <c r="ER17" s="49"/>
      <c r="EV17" s="49"/>
      <c r="EZ17" s="49"/>
      <c r="FD17" s="49"/>
      <c r="FH17" s="49"/>
      <c r="FL17" s="49"/>
      <c r="FP17" s="49"/>
      <c r="FT17" s="49"/>
      <c r="FX17" s="49"/>
      <c r="GB17" s="49"/>
      <c r="GF17" s="49"/>
      <c r="GJ17" s="49"/>
      <c r="GN17" s="49"/>
      <c r="GR17" s="49"/>
      <c r="GV17" s="49"/>
      <c r="GZ17" s="49"/>
      <c r="HD17" s="49"/>
      <c r="HH17" s="49"/>
      <c r="HL17" s="49"/>
      <c r="HP17" s="49"/>
      <c r="HT17" s="49"/>
      <c r="HX17" s="49"/>
      <c r="IB17" s="49"/>
      <c r="IF17" s="49"/>
      <c r="IJ17" s="49"/>
      <c r="IN17" s="49"/>
      <c r="IR17" s="49"/>
      <c r="IV17" s="49"/>
      <c r="IZ17" s="49"/>
      <c r="JD17" s="49"/>
      <c r="JH17" s="49"/>
      <c r="JL17" s="49"/>
      <c r="JP17" s="49"/>
      <c r="JT17" s="49"/>
      <c r="JX17" s="49"/>
      <c r="KB17" s="49"/>
      <c r="KF17" s="49"/>
      <c r="KJ17" s="49"/>
      <c r="KN17" s="49"/>
      <c r="KR17" s="49"/>
      <c r="KV17" s="49"/>
      <c r="KZ17" s="49"/>
      <c r="LD17" s="49"/>
      <c r="LH17" s="49"/>
      <c r="LL17" s="49"/>
      <c r="LP17" s="49"/>
      <c r="LT17" s="49"/>
      <c r="LX17" s="49"/>
      <c r="MB17" s="49"/>
      <c r="MF17" s="49"/>
      <c r="MJ17" s="49"/>
      <c r="MN17" s="49"/>
      <c r="MR17" s="49"/>
      <c r="MV17" s="49"/>
      <c r="MZ17" s="49"/>
      <c r="ND17" s="49"/>
      <c r="NH17" s="49"/>
      <c r="NL17" s="49"/>
      <c r="NP17" s="49"/>
      <c r="NT17" s="49"/>
      <c r="NX17" s="49"/>
      <c r="OB17" s="49"/>
      <c r="OF17" s="49"/>
      <c r="OJ17" s="49"/>
      <c r="ON17" s="49"/>
      <c r="OR17" s="49"/>
      <c r="OV17" s="49"/>
      <c r="OZ17" s="49"/>
      <c r="PD17" s="49"/>
      <c r="PH17" s="49"/>
      <c r="PL17" s="49"/>
      <c r="PP17" s="49"/>
      <c r="PT17" s="49"/>
      <c r="PX17" s="49"/>
      <c r="QB17" s="49"/>
      <c r="QF17" s="49"/>
      <c r="QJ17" s="49"/>
      <c r="QN17" s="49"/>
      <c r="QR17" s="49"/>
      <c r="QV17" s="49"/>
      <c r="QZ17" s="49"/>
      <c r="RD17" s="49"/>
      <c r="RH17" s="49"/>
      <c r="RL17" s="49"/>
      <c r="RP17" s="49"/>
      <c r="RT17" s="49"/>
      <c r="RX17" s="49"/>
      <c r="SB17" s="49"/>
      <c r="SF17" s="49"/>
      <c r="SJ17" s="49"/>
      <c r="SN17" s="49"/>
      <c r="SR17" s="49"/>
      <c r="SV17" s="49"/>
      <c r="SZ17" s="49"/>
      <c r="TD17" s="49"/>
      <c r="TH17" s="49"/>
      <c r="TL17" s="49"/>
      <c r="TP17" s="49"/>
      <c r="TT17" s="49"/>
      <c r="TX17" s="49"/>
      <c r="UB17" s="49"/>
      <c r="UF17" s="49"/>
      <c r="UJ17" s="49"/>
      <c r="UN17" s="49"/>
      <c r="UR17" s="49"/>
      <c r="UV17" s="49"/>
      <c r="UZ17" s="49"/>
      <c r="VD17" s="49"/>
      <c r="VH17" s="49"/>
      <c r="VL17" s="49"/>
      <c r="VP17" s="49"/>
      <c r="VT17" s="49"/>
      <c r="VX17" s="49"/>
      <c r="WB17" s="49"/>
      <c r="WF17" s="49"/>
      <c r="WJ17" s="49"/>
      <c r="WN17" s="49"/>
      <c r="WR17" s="49"/>
      <c r="WV17" s="49"/>
      <c r="WZ17" s="49"/>
      <c r="XD17" s="49"/>
      <c r="XH17" s="49"/>
      <c r="XL17" s="49"/>
      <c r="XP17" s="49"/>
      <c r="XT17" s="49"/>
      <c r="XX17" s="49"/>
      <c r="YB17" s="49"/>
      <c r="YF17" s="49"/>
      <c r="YJ17" s="49"/>
      <c r="YN17" s="49"/>
      <c r="YR17" s="49"/>
      <c r="YV17" s="49"/>
      <c r="YZ17" s="49"/>
      <c r="ZD17" s="49"/>
      <c r="ZH17" s="49"/>
      <c r="ZL17" s="49"/>
      <c r="ZP17" s="49"/>
      <c r="ZT17" s="49"/>
      <c r="ZX17" s="49"/>
      <c r="AAB17" s="49"/>
      <c r="AAF17" s="49"/>
      <c r="AAJ17" s="49"/>
      <c r="AAN17" s="49"/>
      <c r="AAR17" s="49"/>
      <c r="AAV17" s="49"/>
      <c r="AAZ17" s="49"/>
      <c r="ABD17" s="49"/>
      <c r="ABH17" s="49"/>
      <c r="ABL17" s="49"/>
      <c r="ABP17" s="49"/>
      <c r="ABT17" s="49"/>
      <c r="ABX17" s="49"/>
      <c r="ACB17" s="49"/>
      <c r="ACF17" s="49"/>
      <c r="ACJ17" s="49"/>
      <c r="ACN17" s="49"/>
      <c r="ACR17" s="49"/>
      <c r="ACV17" s="49"/>
      <c r="ACZ17" s="49"/>
      <c r="ADD17" s="49"/>
      <c r="ADH17" s="49"/>
      <c r="ADL17" s="49"/>
      <c r="ADP17" s="49"/>
      <c r="ADT17" s="49"/>
      <c r="ADX17" s="49"/>
      <c r="AEB17" s="49"/>
      <c r="AEF17" s="49"/>
      <c r="AEJ17" s="49"/>
      <c r="AEN17" s="49"/>
      <c r="AER17" s="49"/>
      <c r="AEV17" s="49"/>
      <c r="AEZ17" s="49"/>
      <c r="AFD17" s="49"/>
      <c r="AFH17" s="49"/>
      <c r="AFL17" s="49"/>
      <c r="AFP17" s="49"/>
      <c r="AFT17" s="49"/>
      <c r="AFX17" s="49"/>
      <c r="AGB17" s="49"/>
      <c r="AGF17" s="49"/>
      <c r="AGJ17" s="49"/>
      <c r="AGN17" s="49"/>
      <c r="AGR17" s="49"/>
      <c r="AGV17" s="49"/>
      <c r="AGZ17" s="49"/>
      <c r="AHD17" s="49"/>
      <c r="AHH17" s="49"/>
      <c r="AHL17" s="49"/>
      <c r="AHP17" s="49"/>
      <c r="AHT17" s="49"/>
      <c r="AHX17" s="49"/>
      <c r="AIB17" s="49"/>
      <c r="AIF17" s="49"/>
      <c r="AIJ17" s="49"/>
      <c r="AIN17" s="49"/>
      <c r="AIR17" s="49"/>
      <c r="AIV17" s="49"/>
      <c r="AIZ17" s="49"/>
      <c r="AJD17" s="49"/>
      <c r="AJH17" s="49"/>
      <c r="AJL17" s="49"/>
      <c r="AJP17" s="49"/>
      <c r="AJT17" s="49"/>
      <c r="AJX17" s="49"/>
      <c r="AKB17" s="49"/>
      <c r="AKF17" s="49"/>
      <c r="AKJ17" s="49"/>
      <c r="AKN17" s="49"/>
      <c r="AKR17" s="49"/>
      <c r="AKV17" s="49"/>
      <c r="AKZ17" s="49"/>
      <c r="ALD17" s="49"/>
      <c r="ALH17" s="49"/>
      <c r="ALL17" s="49"/>
      <c r="ALP17" s="49"/>
      <c r="ALT17" s="49"/>
      <c r="ALX17" s="49"/>
      <c r="AMB17" s="49"/>
      <c r="AMF17" s="49"/>
      <c r="AMJ17" s="49"/>
      <c r="AMN17" s="49"/>
      <c r="AMR17" s="49"/>
      <c r="AMV17" s="49"/>
      <c r="AMZ17" s="49"/>
      <c r="AND17" s="49"/>
      <c r="ANH17" s="49"/>
      <c r="ANL17" s="49"/>
      <c r="ANP17" s="49"/>
      <c r="ANT17" s="49"/>
      <c r="ANX17" s="49"/>
      <c r="AOB17" s="49"/>
      <c r="AOF17" s="49"/>
      <c r="AOJ17" s="49"/>
      <c r="AON17" s="49"/>
      <c r="AOR17" s="49"/>
      <c r="AOV17" s="49"/>
      <c r="AOZ17" s="49"/>
      <c r="APD17" s="49"/>
      <c r="APH17" s="49"/>
      <c r="APL17" s="49"/>
      <c r="APP17" s="49"/>
      <c r="APT17" s="49"/>
      <c r="APX17" s="49"/>
      <c r="AQB17" s="49"/>
      <c r="AQF17" s="49"/>
      <c r="AQJ17" s="49"/>
      <c r="AQN17" s="49"/>
      <c r="AQR17" s="49"/>
      <c r="AQV17" s="49"/>
      <c r="AQZ17" s="49"/>
      <c r="ARD17" s="49"/>
      <c r="ARH17" s="49"/>
      <c r="ARL17" s="49"/>
      <c r="ARP17" s="49"/>
      <c r="ART17" s="49"/>
      <c r="ARX17" s="49"/>
      <c r="ASB17" s="49"/>
      <c r="ASF17" s="49"/>
      <c r="ASJ17" s="49"/>
      <c r="ASN17" s="49"/>
      <c r="ASR17" s="49"/>
      <c r="ASV17" s="49"/>
      <c r="ASZ17" s="49"/>
      <c r="ATD17" s="49"/>
      <c r="ATH17" s="49"/>
      <c r="ATL17" s="49"/>
      <c r="ATP17" s="49"/>
      <c r="ATT17" s="49"/>
      <c r="ATX17" s="49"/>
      <c r="AUB17" s="49"/>
      <c r="AUF17" s="49"/>
      <c r="AUJ17" s="49"/>
      <c r="AUN17" s="49"/>
      <c r="AUR17" s="49"/>
      <c r="AUV17" s="49"/>
      <c r="AUZ17" s="49"/>
      <c r="AVD17" s="49"/>
      <c r="AVH17" s="49"/>
      <c r="AVL17" s="49"/>
      <c r="AVP17" s="49"/>
      <c r="AVT17" s="49"/>
      <c r="AVX17" s="49"/>
      <c r="AWB17" s="49"/>
      <c r="AWF17" s="49"/>
      <c r="AWJ17" s="49"/>
      <c r="AWN17" s="49"/>
      <c r="AWR17" s="49"/>
      <c r="AWV17" s="49"/>
      <c r="AWZ17" s="49"/>
      <c r="AXD17" s="49"/>
      <c r="AXH17" s="49"/>
      <c r="AXL17" s="49"/>
      <c r="AXP17" s="49"/>
      <c r="AXT17" s="49"/>
      <c r="AXX17" s="49"/>
      <c r="AYB17" s="49"/>
      <c r="AYF17" s="49"/>
      <c r="AYJ17" s="49"/>
      <c r="AYN17" s="49"/>
      <c r="AYR17" s="49"/>
      <c r="AYV17" s="49"/>
      <c r="AYZ17" s="49"/>
      <c r="AZD17" s="49"/>
      <c r="AZH17" s="49"/>
      <c r="AZL17" s="49"/>
      <c r="AZP17" s="49"/>
      <c r="AZT17" s="49"/>
      <c r="AZX17" s="49"/>
      <c r="BAB17" s="49"/>
      <c r="BAF17" s="49"/>
      <c r="BAJ17" s="49"/>
      <c r="BAN17" s="49"/>
      <c r="BAR17" s="49"/>
      <c r="BAV17" s="49"/>
      <c r="BAZ17" s="49"/>
      <c r="BBD17" s="49"/>
      <c r="BBH17" s="49"/>
      <c r="BBL17" s="49"/>
      <c r="BBP17" s="49"/>
      <c r="BBT17" s="49"/>
      <c r="BBX17" s="49"/>
      <c r="BCB17" s="49"/>
      <c r="BCF17" s="49"/>
      <c r="BCJ17" s="49"/>
      <c r="BCN17" s="49"/>
      <c r="BCR17" s="49"/>
      <c r="BCV17" s="49"/>
      <c r="BCZ17" s="49"/>
      <c r="BDD17" s="49"/>
      <c r="BDH17" s="49"/>
      <c r="BDL17" s="49"/>
      <c r="BDP17" s="49"/>
      <c r="BDT17" s="49"/>
      <c r="BDX17" s="49"/>
      <c r="BEB17" s="49"/>
      <c r="BEF17" s="49"/>
      <c r="BEJ17" s="49"/>
      <c r="BEN17" s="49"/>
      <c r="BER17" s="49"/>
      <c r="BEV17" s="49"/>
      <c r="BEZ17" s="49"/>
      <c r="BFD17" s="49"/>
      <c r="BFH17" s="49"/>
      <c r="BFL17" s="49"/>
      <c r="BFP17" s="49"/>
      <c r="BFT17" s="49"/>
      <c r="BFX17" s="49"/>
      <c r="BGB17" s="49"/>
      <c r="BGF17" s="49"/>
      <c r="BGJ17" s="49"/>
      <c r="BGN17" s="49"/>
      <c r="BGR17" s="49"/>
      <c r="BGV17" s="49"/>
      <c r="BGZ17" s="49"/>
      <c r="BHD17" s="49"/>
      <c r="BHH17" s="49"/>
      <c r="BHL17" s="49"/>
      <c r="BHP17" s="49"/>
      <c r="BHT17" s="49"/>
      <c r="BHX17" s="49"/>
      <c r="BIB17" s="49"/>
      <c r="BIF17" s="49"/>
      <c r="BIJ17" s="49"/>
      <c r="BIN17" s="49"/>
      <c r="BIR17" s="49"/>
      <c r="BIV17" s="49"/>
      <c r="BIZ17" s="49"/>
      <c r="BJD17" s="49"/>
      <c r="BJH17" s="49"/>
      <c r="BJL17" s="49"/>
      <c r="BJP17" s="49"/>
      <c r="BJT17" s="49"/>
      <c r="BJX17" s="49"/>
      <c r="BKB17" s="49"/>
      <c r="BKF17" s="49"/>
      <c r="BKJ17" s="49"/>
      <c r="BKN17" s="49"/>
      <c r="BKR17" s="49"/>
      <c r="BKV17" s="49"/>
      <c r="BKZ17" s="49"/>
      <c r="BLD17" s="49"/>
      <c r="BLH17" s="49"/>
      <c r="BLL17" s="49"/>
      <c r="BLP17" s="49"/>
      <c r="BLT17" s="49"/>
      <c r="BLX17" s="49"/>
      <c r="BMB17" s="49"/>
      <c r="BMF17" s="49"/>
      <c r="BMJ17" s="49"/>
      <c r="BMN17" s="49"/>
      <c r="BMR17" s="49"/>
      <c r="BMV17" s="49"/>
      <c r="BMZ17" s="49"/>
      <c r="BND17" s="49"/>
      <c r="BNH17" s="49"/>
      <c r="BNL17" s="49"/>
      <c r="BNP17" s="49"/>
      <c r="BNT17" s="49"/>
      <c r="BNX17" s="49"/>
      <c r="BOB17" s="49"/>
      <c r="BOF17" s="49"/>
      <c r="BOJ17" s="49"/>
      <c r="BON17" s="49"/>
      <c r="BOR17" s="49"/>
      <c r="BOV17" s="49"/>
      <c r="BOZ17" s="49"/>
      <c r="BPD17" s="49"/>
      <c r="BPH17" s="49"/>
      <c r="BPL17" s="49"/>
      <c r="BPP17" s="49"/>
      <c r="BPT17" s="49"/>
      <c r="BPX17" s="49"/>
      <c r="BQB17" s="49"/>
      <c r="BQF17" s="49"/>
      <c r="BQJ17" s="49"/>
      <c r="BQN17" s="49"/>
      <c r="BQR17" s="49"/>
      <c r="BQV17" s="49"/>
      <c r="BQZ17" s="49"/>
      <c r="BRD17" s="49"/>
      <c r="BRH17" s="49"/>
      <c r="BRL17" s="49"/>
      <c r="BRP17" s="49"/>
      <c r="BRT17" s="49"/>
      <c r="BRX17" s="49"/>
      <c r="BSB17" s="49"/>
      <c r="BSF17" s="49"/>
      <c r="BSJ17" s="49"/>
      <c r="BSN17" s="49"/>
      <c r="BSR17" s="49"/>
      <c r="BSV17" s="49"/>
      <c r="BSZ17" s="49"/>
      <c r="BTD17" s="49"/>
      <c r="BTH17" s="49"/>
      <c r="BTL17" s="49"/>
      <c r="BTP17" s="49"/>
      <c r="BTT17" s="49"/>
      <c r="BTX17" s="49"/>
      <c r="BUB17" s="49"/>
      <c r="BUF17" s="49"/>
      <c r="BUJ17" s="49"/>
      <c r="BUN17" s="49"/>
      <c r="BUR17" s="49"/>
      <c r="BUV17" s="49"/>
      <c r="BUZ17" s="49"/>
      <c r="BVD17" s="49"/>
      <c r="BVH17" s="49"/>
      <c r="BVL17" s="49"/>
      <c r="BVP17" s="49"/>
      <c r="BVT17" s="49"/>
      <c r="BVX17" s="49"/>
      <c r="BWB17" s="49"/>
      <c r="BWF17" s="49"/>
      <c r="BWJ17" s="49"/>
      <c r="BWN17" s="49"/>
      <c r="BWR17" s="49"/>
      <c r="BWV17" s="49"/>
      <c r="BWZ17" s="49"/>
      <c r="BXD17" s="49"/>
      <c r="BXH17" s="49"/>
      <c r="BXL17" s="49"/>
      <c r="BXP17" s="49"/>
      <c r="BXT17" s="49"/>
      <c r="BXX17" s="49"/>
    </row>
    <row r="20" spans="1:1024 1028:2000" x14ac:dyDescent="0.25">
      <c r="A20" s="29"/>
      <c r="B20" s="29"/>
    </row>
    <row r="21" spans="1:1024 1028:2000" x14ac:dyDescent="0.25">
      <c r="A21" s="29"/>
      <c r="B21" s="29"/>
    </row>
    <row r="22" spans="1:1024 1028:2000" x14ac:dyDescent="0.25">
      <c r="A22" s="30"/>
      <c r="B22" s="29"/>
    </row>
    <row r="23" spans="1:1024 1028:2000" x14ac:dyDescent="0.25">
      <c r="A23" s="29"/>
      <c r="B23" s="29"/>
    </row>
  </sheetData>
  <mergeCells count="2002">
    <mergeCell ref="W7:W10"/>
    <mergeCell ref="Y7:Y10"/>
    <mergeCell ref="AA7:AA10"/>
    <mergeCell ref="AC7:AC10"/>
    <mergeCell ref="AE7:AE10"/>
    <mergeCell ref="AG7:AG10"/>
    <mergeCell ref="K7:K10"/>
    <mergeCell ref="M7:M10"/>
    <mergeCell ref="O7:O10"/>
    <mergeCell ref="Q7:Q10"/>
    <mergeCell ref="S7:S10"/>
    <mergeCell ref="U7:U10"/>
    <mergeCell ref="C7:C10"/>
    <mergeCell ref="E7:E10"/>
    <mergeCell ref="C13:E13"/>
    <mergeCell ref="D14:D17"/>
    <mergeCell ref="G7:G10"/>
    <mergeCell ref="I7:I10"/>
    <mergeCell ref="G13:I13"/>
    <mergeCell ref="BG7:BG10"/>
    <mergeCell ref="BI7:BI10"/>
    <mergeCell ref="BK7:BK10"/>
    <mergeCell ref="BM7:BM10"/>
    <mergeCell ref="BO7:BO10"/>
    <mergeCell ref="BQ7:BQ10"/>
    <mergeCell ref="AU7:AU10"/>
    <mergeCell ref="AW7:AW10"/>
    <mergeCell ref="AY7:AY10"/>
    <mergeCell ref="BA7:BA10"/>
    <mergeCell ref="BC7:BC10"/>
    <mergeCell ref="BE7:BE10"/>
    <mergeCell ref="AI7:AI10"/>
    <mergeCell ref="AK7:AK10"/>
    <mergeCell ref="AM7:AM10"/>
    <mergeCell ref="AO7:AO10"/>
    <mergeCell ref="AQ7:AQ10"/>
    <mergeCell ref="AS7:AS10"/>
    <mergeCell ref="CQ7:CQ10"/>
    <mergeCell ref="CS7:CS10"/>
    <mergeCell ref="CU7:CU10"/>
    <mergeCell ref="CW7:CW10"/>
    <mergeCell ref="CY7:CY10"/>
    <mergeCell ref="DA7:DA10"/>
    <mergeCell ref="CE7:CE10"/>
    <mergeCell ref="CG7:CG10"/>
    <mergeCell ref="CI7:CI10"/>
    <mergeCell ref="CK7:CK10"/>
    <mergeCell ref="CM7:CM10"/>
    <mergeCell ref="CO7:CO10"/>
    <mergeCell ref="BS7:BS10"/>
    <mergeCell ref="BU7:BU10"/>
    <mergeCell ref="BW7:BW10"/>
    <mergeCell ref="BY7:BY10"/>
    <mergeCell ref="CA7:CA10"/>
    <mergeCell ref="CC7:CC10"/>
    <mergeCell ref="EA7:EA10"/>
    <mergeCell ref="EC7:EC10"/>
    <mergeCell ref="EE7:EE10"/>
    <mergeCell ref="EG7:EG10"/>
    <mergeCell ref="EI7:EI10"/>
    <mergeCell ref="EK7:EK10"/>
    <mergeCell ref="DO7:DO10"/>
    <mergeCell ref="DQ7:DQ10"/>
    <mergeCell ref="DS7:DS10"/>
    <mergeCell ref="DU7:DU10"/>
    <mergeCell ref="DW7:DW10"/>
    <mergeCell ref="DY7:DY10"/>
    <mergeCell ref="DC7:DC10"/>
    <mergeCell ref="DE7:DE10"/>
    <mergeCell ref="DG7:DG10"/>
    <mergeCell ref="DI7:DI10"/>
    <mergeCell ref="DK7:DK10"/>
    <mergeCell ref="DM7:DM10"/>
    <mergeCell ref="FK7:FK10"/>
    <mergeCell ref="FM7:FM10"/>
    <mergeCell ref="FO7:FO10"/>
    <mergeCell ref="FQ7:FQ10"/>
    <mergeCell ref="FS7:FS10"/>
    <mergeCell ref="FU7:FU10"/>
    <mergeCell ref="EY7:EY10"/>
    <mergeCell ref="FA7:FA10"/>
    <mergeCell ref="FC7:FC10"/>
    <mergeCell ref="FE7:FE10"/>
    <mergeCell ref="FG7:FG10"/>
    <mergeCell ref="FI7:FI10"/>
    <mergeCell ref="EM7:EM10"/>
    <mergeCell ref="EO7:EO10"/>
    <mergeCell ref="EQ7:EQ10"/>
    <mergeCell ref="ES7:ES10"/>
    <mergeCell ref="EU7:EU10"/>
    <mergeCell ref="EW7:EW10"/>
    <mergeCell ref="GU7:GU10"/>
    <mergeCell ref="GW7:GW10"/>
    <mergeCell ref="GY7:GY10"/>
    <mergeCell ref="HA7:HA10"/>
    <mergeCell ref="HC7:HC10"/>
    <mergeCell ref="HE7:HE10"/>
    <mergeCell ref="GI7:GI10"/>
    <mergeCell ref="GK7:GK10"/>
    <mergeCell ref="GM7:GM10"/>
    <mergeCell ref="GO7:GO10"/>
    <mergeCell ref="GQ7:GQ10"/>
    <mergeCell ref="GS7:GS10"/>
    <mergeCell ref="FW7:FW10"/>
    <mergeCell ref="FY7:FY10"/>
    <mergeCell ref="GA7:GA10"/>
    <mergeCell ref="GC7:GC10"/>
    <mergeCell ref="GE7:GE10"/>
    <mergeCell ref="GG7:GG10"/>
    <mergeCell ref="IE7:IE10"/>
    <mergeCell ref="IG7:IG10"/>
    <mergeCell ref="II7:II10"/>
    <mergeCell ref="IK7:IK10"/>
    <mergeCell ref="IM7:IM10"/>
    <mergeCell ref="IO7:IO10"/>
    <mergeCell ref="HS7:HS10"/>
    <mergeCell ref="HU7:HU10"/>
    <mergeCell ref="HW7:HW10"/>
    <mergeCell ref="HY7:HY10"/>
    <mergeCell ref="IA7:IA10"/>
    <mergeCell ref="IC7:IC10"/>
    <mergeCell ref="HG7:HG10"/>
    <mergeCell ref="HI7:HI10"/>
    <mergeCell ref="HK7:HK10"/>
    <mergeCell ref="HM7:HM10"/>
    <mergeCell ref="HO7:HO10"/>
    <mergeCell ref="HQ7:HQ10"/>
    <mergeCell ref="JO7:JO10"/>
    <mergeCell ref="JQ7:JQ10"/>
    <mergeCell ref="JS7:JS10"/>
    <mergeCell ref="JU7:JU10"/>
    <mergeCell ref="JW7:JW10"/>
    <mergeCell ref="JY7:JY10"/>
    <mergeCell ref="JC7:JC10"/>
    <mergeCell ref="JE7:JE10"/>
    <mergeCell ref="JG7:JG10"/>
    <mergeCell ref="JI7:JI10"/>
    <mergeCell ref="JK7:JK10"/>
    <mergeCell ref="JM7:JM10"/>
    <mergeCell ref="IQ7:IQ10"/>
    <mergeCell ref="IS7:IS10"/>
    <mergeCell ref="IU7:IU10"/>
    <mergeCell ref="IW7:IW10"/>
    <mergeCell ref="IY7:IY10"/>
    <mergeCell ref="JA7:JA10"/>
    <mergeCell ref="KY7:KY10"/>
    <mergeCell ref="LA7:LA10"/>
    <mergeCell ref="LC7:LC10"/>
    <mergeCell ref="LE7:LE10"/>
    <mergeCell ref="LG7:LG10"/>
    <mergeCell ref="LI7:LI10"/>
    <mergeCell ref="KM7:KM10"/>
    <mergeCell ref="KO7:KO10"/>
    <mergeCell ref="KQ7:KQ10"/>
    <mergeCell ref="KS7:KS10"/>
    <mergeCell ref="KU7:KU10"/>
    <mergeCell ref="KW7:KW10"/>
    <mergeCell ref="KA7:KA10"/>
    <mergeCell ref="KC7:KC10"/>
    <mergeCell ref="KE7:KE10"/>
    <mergeCell ref="KG7:KG10"/>
    <mergeCell ref="KI7:KI10"/>
    <mergeCell ref="KK7:KK10"/>
    <mergeCell ref="MI7:MI10"/>
    <mergeCell ref="MK7:MK10"/>
    <mergeCell ref="MM7:MM10"/>
    <mergeCell ref="MO7:MO10"/>
    <mergeCell ref="MQ7:MQ10"/>
    <mergeCell ref="MS7:MS10"/>
    <mergeCell ref="LW7:LW10"/>
    <mergeCell ref="LY7:LY10"/>
    <mergeCell ref="MA7:MA10"/>
    <mergeCell ref="MC7:MC10"/>
    <mergeCell ref="ME7:ME10"/>
    <mergeCell ref="MG7:MG10"/>
    <mergeCell ref="LK7:LK10"/>
    <mergeCell ref="LM7:LM10"/>
    <mergeCell ref="LO7:LO10"/>
    <mergeCell ref="LQ7:LQ10"/>
    <mergeCell ref="LS7:LS10"/>
    <mergeCell ref="LU7:LU10"/>
    <mergeCell ref="NS7:NS10"/>
    <mergeCell ref="NU7:NU10"/>
    <mergeCell ref="NW7:NW10"/>
    <mergeCell ref="NY7:NY10"/>
    <mergeCell ref="OA7:OA10"/>
    <mergeCell ref="OC7:OC10"/>
    <mergeCell ref="NG7:NG10"/>
    <mergeCell ref="NI7:NI10"/>
    <mergeCell ref="NK7:NK10"/>
    <mergeCell ref="NM7:NM10"/>
    <mergeCell ref="NO7:NO10"/>
    <mergeCell ref="NQ7:NQ10"/>
    <mergeCell ref="MU7:MU10"/>
    <mergeCell ref="MW7:MW10"/>
    <mergeCell ref="MY7:MY10"/>
    <mergeCell ref="NA7:NA10"/>
    <mergeCell ref="NC7:NC10"/>
    <mergeCell ref="NE7:NE10"/>
    <mergeCell ref="PC7:PC10"/>
    <mergeCell ref="PE7:PE10"/>
    <mergeCell ref="PG7:PG10"/>
    <mergeCell ref="PI7:PI10"/>
    <mergeCell ref="PK7:PK10"/>
    <mergeCell ref="PM7:PM10"/>
    <mergeCell ref="OQ7:OQ10"/>
    <mergeCell ref="OS7:OS10"/>
    <mergeCell ref="OU7:OU10"/>
    <mergeCell ref="OW7:OW10"/>
    <mergeCell ref="OY7:OY10"/>
    <mergeCell ref="PA7:PA10"/>
    <mergeCell ref="OE7:OE10"/>
    <mergeCell ref="OG7:OG10"/>
    <mergeCell ref="OI7:OI10"/>
    <mergeCell ref="OK7:OK10"/>
    <mergeCell ref="OM7:OM10"/>
    <mergeCell ref="OO7:OO10"/>
    <mergeCell ref="QM7:QM10"/>
    <mergeCell ref="QO7:QO10"/>
    <mergeCell ref="QQ7:QQ10"/>
    <mergeCell ref="QS7:QS10"/>
    <mergeCell ref="QU7:QU10"/>
    <mergeCell ref="QW7:QW10"/>
    <mergeCell ref="QA7:QA10"/>
    <mergeCell ref="QC7:QC10"/>
    <mergeCell ref="QE7:QE10"/>
    <mergeCell ref="QG7:QG10"/>
    <mergeCell ref="QI7:QI10"/>
    <mergeCell ref="QK7:QK10"/>
    <mergeCell ref="PO7:PO10"/>
    <mergeCell ref="PQ7:PQ10"/>
    <mergeCell ref="PS7:PS10"/>
    <mergeCell ref="PU7:PU10"/>
    <mergeCell ref="PW7:PW10"/>
    <mergeCell ref="PY7:PY10"/>
    <mergeCell ref="RW7:RW10"/>
    <mergeCell ref="RY7:RY10"/>
    <mergeCell ref="SA7:SA10"/>
    <mergeCell ref="SC7:SC10"/>
    <mergeCell ref="SE7:SE10"/>
    <mergeCell ref="SG7:SG10"/>
    <mergeCell ref="RK7:RK10"/>
    <mergeCell ref="RM7:RM10"/>
    <mergeCell ref="RO7:RO10"/>
    <mergeCell ref="RQ7:RQ10"/>
    <mergeCell ref="RS7:RS10"/>
    <mergeCell ref="RU7:RU10"/>
    <mergeCell ref="QY7:QY10"/>
    <mergeCell ref="RA7:RA10"/>
    <mergeCell ref="RC7:RC10"/>
    <mergeCell ref="RE7:RE10"/>
    <mergeCell ref="RG7:RG10"/>
    <mergeCell ref="RI7:RI10"/>
    <mergeCell ref="TG7:TG10"/>
    <mergeCell ref="TI7:TI10"/>
    <mergeCell ref="TK7:TK10"/>
    <mergeCell ref="TM7:TM10"/>
    <mergeCell ref="TO7:TO10"/>
    <mergeCell ref="TQ7:TQ10"/>
    <mergeCell ref="SU7:SU10"/>
    <mergeCell ref="SW7:SW10"/>
    <mergeCell ref="SY7:SY10"/>
    <mergeCell ref="TA7:TA10"/>
    <mergeCell ref="TC7:TC10"/>
    <mergeCell ref="TE7:TE10"/>
    <mergeCell ref="SI7:SI10"/>
    <mergeCell ref="SK7:SK10"/>
    <mergeCell ref="SM7:SM10"/>
    <mergeCell ref="SO7:SO10"/>
    <mergeCell ref="SQ7:SQ10"/>
    <mergeCell ref="SS7:SS10"/>
    <mergeCell ref="UQ7:UQ10"/>
    <mergeCell ref="US7:US10"/>
    <mergeCell ref="UU7:UU10"/>
    <mergeCell ref="UW7:UW10"/>
    <mergeCell ref="UY7:UY10"/>
    <mergeCell ref="VA7:VA10"/>
    <mergeCell ref="UE7:UE10"/>
    <mergeCell ref="UG7:UG10"/>
    <mergeCell ref="UI7:UI10"/>
    <mergeCell ref="UK7:UK10"/>
    <mergeCell ref="UM7:UM10"/>
    <mergeCell ref="UO7:UO10"/>
    <mergeCell ref="TS7:TS10"/>
    <mergeCell ref="TU7:TU10"/>
    <mergeCell ref="TW7:TW10"/>
    <mergeCell ref="TY7:TY10"/>
    <mergeCell ref="UA7:UA10"/>
    <mergeCell ref="UC7:UC10"/>
    <mergeCell ref="WA7:WA10"/>
    <mergeCell ref="WC7:WC10"/>
    <mergeCell ref="WE7:WE10"/>
    <mergeCell ref="WG7:WG10"/>
    <mergeCell ref="WI7:WI10"/>
    <mergeCell ref="WK7:WK10"/>
    <mergeCell ref="VO7:VO10"/>
    <mergeCell ref="VQ7:VQ10"/>
    <mergeCell ref="VS7:VS10"/>
    <mergeCell ref="VU7:VU10"/>
    <mergeCell ref="VW7:VW10"/>
    <mergeCell ref="VY7:VY10"/>
    <mergeCell ref="VC7:VC10"/>
    <mergeCell ref="VE7:VE10"/>
    <mergeCell ref="VG7:VG10"/>
    <mergeCell ref="VI7:VI10"/>
    <mergeCell ref="VK7:VK10"/>
    <mergeCell ref="VM7:VM10"/>
    <mergeCell ref="XK7:XK10"/>
    <mergeCell ref="XM7:XM10"/>
    <mergeCell ref="XO7:XO10"/>
    <mergeCell ref="XQ7:XQ10"/>
    <mergeCell ref="XS7:XS10"/>
    <mergeCell ref="XU7:XU10"/>
    <mergeCell ref="WY7:WY10"/>
    <mergeCell ref="XA7:XA10"/>
    <mergeCell ref="XC7:XC10"/>
    <mergeCell ref="XE7:XE10"/>
    <mergeCell ref="XG7:XG10"/>
    <mergeCell ref="XI7:XI10"/>
    <mergeCell ref="WM7:WM10"/>
    <mergeCell ref="WO7:WO10"/>
    <mergeCell ref="WQ7:WQ10"/>
    <mergeCell ref="WS7:WS10"/>
    <mergeCell ref="WU7:WU10"/>
    <mergeCell ref="WW7:WW10"/>
    <mergeCell ref="YU7:YU10"/>
    <mergeCell ref="YW7:YW10"/>
    <mergeCell ref="YY7:YY10"/>
    <mergeCell ref="ZA7:ZA10"/>
    <mergeCell ref="ZC7:ZC10"/>
    <mergeCell ref="ZE7:ZE10"/>
    <mergeCell ref="YI7:YI10"/>
    <mergeCell ref="YK7:YK10"/>
    <mergeCell ref="YM7:YM10"/>
    <mergeCell ref="YO7:YO10"/>
    <mergeCell ref="YQ7:YQ10"/>
    <mergeCell ref="YS7:YS10"/>
    <mergeCell ref="XW7:XW10"/>
    <mergeCell ref="XY7:XY10"/>
    <mergeCell ref="YA7:YA10"/>
    <mergeCell ref="YC7:YC10"/>
    <mergeCell ref="YE7:YE10"/>
    <mergeCell ref="YG7:YG10"/>
    <mergeCell ref="AAE7:AAE10"/>
    <mergeCell ref="AAG7:AAG10"/>
    <mergeCell ref="AAI7:AAI10"/>
    <mergeCell ref="AAK7:AAK10"/>
    <mergeCell ref="AAM7:AAM10"/>
    <mergeCell ref="AAO7:AAO10"/>
    <mergeCell ref="ZS7:ZS10"/>
    <mergeCell ref="ZU7:ZU10"/>
    <mergeCell ref="ZW7:ZW10"/>
    <mergeCell ref="ZY7:ZY10"/>
    <mergeCell ref="AAA7:AAA10"/>
    <mergeCell ref="AAC7:AAC10"/>
    <mergeCell ref="ZG7:ZG10"/>
    <mergeCell ref="ZI7:ZI10"/>
    <mergeCell ref="ZK7:ZK10"/>
    <mergeCell ref="ZM7:ZM10"/>
    <mergeCell ref="ZO7:ZO10"/>
    <mergeCell ref="ZQ7:ZQ10"/>
    <mergeCell ref="ABO7:ABO10"/>
    <mergeCell ref="ABQ7:ABQ10"/>
    <mergeCell ref="ABS7:ABS10"/>
    <mergeCell ref="ABU7:ABU10"/>
    <mergeCell ref="ABW7:ABW10"/>
    <mergeCell ref="ABY7:ABY10"/>
    <mergeCell ref="ABC7:ABC10"/>
    <mergeCell ref="ABE7:ABE10"/>
    <mergeCell ref="ABG7:ABG10"/>
    <mergeCell ref="ABI7:ABI10"/>
    <mergeCell ref="ABK7:ABK10"/>
    <mergeCell ref="ABM7:ABM10"/>
    <mergeCell ref="AAQ7:AAQ10"/>
    <mergeCell ref="AAS7:AAS10"/>
    <mergeCell ref="AAU7:AAU10"/>
    <mergeCell ref="AAW7:AAW10"/>
    <mergeCell ref="AAY7:AAY10"/>
    <mergeCell ref="ABA7:ABA10"/>
    <mergeCell ref="ACY7:ACY10"/>
    <mergeCell ref="ADA7:ADA10"/>
    <mergeCell ref="ADC7:ADC10"/>
    <mergeCell ref="ADE7:ADE10"/>
    <mergeCell ref="ADG7:ADG10"/>
    <mergeCell ref="ADI7:ADI10"/>
    <mergeCell ref="ACM7:ACM10"/>
    <mergeCell ref="ACO7:ACO10"/>
    <mergeCell ref="ACQ7:ACQ10"/>
    <mergeCell ref="ACS7:ACS10"/>
    <mergeCell ref="ACU7:ACU10"/>
    <mergeCell ref="ACW7:ACW10"/>
    <mergeCell ref="ACA7:ACA10"/>
    <mergeCell ref="ACC7:ACC10"/>
    <mergeCell ref="ACE7:ACE10"/>
    <mergeCell ref="ACG7:ACG10"/>
    <mergeCell ref="ACI7:ACI10"/>
    <mergeCell ref="ACK7:ACK10"/>
    <mergeCell ref="AEI7:AEI10"/>
    <mergeCell ref="AEK7:AEK10"/>
    <mergeCell ref="AEM7:AEM10"/>
    <mergeCell ref="AEO7:AEO10"/>
    <mergeCell ref="AEQ7:AEQ10"/>
    <mergeCell ref="AES7:AES10"/>
    <mergeCell ref="ADW7:ADW10"/>
    <mergeCell ref="ADY7:ADY10"/>
    <mergeCell ref="AEA7:AEA10"/>
    <mergeCell ref="AEC7:AEC10"/>
    <mergeCell ref="AEE7:AEE10"/>
    <mergeCell ref="AEG7:AEG10"/>
    <mergeCell ref="ADK7:ADK10"/>
    <mergeCell ref="ADM7:ADM10"/>
    <mergeCell ref="ADO7:ADO10"/>
    <mergeCell ref="ADQ7:ADQ10"/>
    <mergeCell ref="ADS7:ADS10"/>
    <mergeCell ref="ADU7:ADU10"/>
    <mergeCell ref="AFS7:AFS10"/>
    <mergeCell ref="AFU7:AFU10"/>
    <mergeCell ref="AFW7:AFW10"/>
    <mergeCell ref="AFY7:AFY10"/>
    <mergeCell ref="AGA7:AGA10"/>
    <mergeCell ref="AGC7:AGC10"/>
    <mergeCell ref="AFG7:AFG10"/>
    <mergeCell ref="AFI7:AFI10"/>
    <mergeCell ref="AFK7:AFK10"/>
    <mergeCell ref="AFM7:AFM10"/>
    <mergeCell ref="AFO7:AFO10"/>
    <mergeCell ref="AFQ7:AFQ10"/>
    <mergeCell ref="AEU7:AEU10"/>
    <mergeCell ref="AEW7:AEW10"/>
    <mergeCell ref="AEY7:AEY10"/>
    <mergeCell ref="AFA7:AFA10"/>
    <mergeCell ref="AFC7:AFC10"/>
    <mergeCell ref="AFE7:AFE10"/>
    <mergeCell ref="AHC7:AHC10"/>
    <mergeCell ref="AHE7:AHE10"/>
    <mergeCell ref="AHG7:AHG10"/>
    <mergeCell ref="AHI7:AHI10"/>
    <mergeCell ref="AHK7:AHK10"/>
    <mergeCell ref="AHM7:AHM10"/>
    <mergeCell ref="AGQ7:AGQ10"/>
    <mergeCell ref="AGS7:AGS10"/>
    <mergeCell ref="AGU7:AGU10"/>
    <mergeCell ref="AGW7:AGW10"/>
    <mergeCell ref="AGY7:AGY10"/>
    <mergeCell ref="AHA7:AHA10"/>
    <mergeCell ref="AGE7:AGE10"/>
    <mergeCell ref="AGG7:AGG10"/>
    <mergeCell ref="AGI7:AGI10"/>
    <mergeCell ref="AGK7:AGK10"/>
    <mergeCell ref="AGM7:AGM10"/>
    <mergeCell ref="AGO7:AGO10"/>
    <mergeCell ref="AIM7:AIM10"/>
    <mergeCell ref="AIO7:AIO10"/>
    <mergeCell ref="AIQ7:AIQ10"/>
    <mergeCell ref="AIS7:AIS10"/>
    <mergeCell ref="AIU7:AIU10"/>
    <mergeCell ref="AIW7:AIW10"/>
    <mergeCell ref="AIA7:AIA10"/>
    <mergeCell ref="AIC7:AIC10"/>
    <mergeCell ref="AIE7:AIE10"/>
    <mergeCell ref="AIG7:AIG10"/>
    <mergeCell ref="AII7:AII10"/>
    <mergeCell ref="AIK7:AIK10"/>
    <mergeCell ref="AHO7:AHO10"/>
    <mergeCell ref="AHQ7:AHQ10"/>
    <mergeCell ref="AHS7:AHS10"/>
    <mergeCell ref="AHU7:AHU10"/>
    <mergeCell ref="AHW7:AHW10"/>
    <mergeCell ref="AHY7:AHY10"/>
    <mergeCell ref="AJW7:AJW10"/>
    <mergeCell ref="AJY7:AJY10"/>
    <mergeCell ref="AKA7:AKA10"/>
    <mergeCell ref="AKC7:AKC10"/>
    <mergeCell ref="AKE7:AKE10"/>
    <mergeCell ref="AKG7:AKG10"/>
    <mergeCell ref="AJK7:AJK10"/>
    <mergeCell ref="AJM7:AJM10"/>
    <mergeCell ref="AJO7:AJO10"/>
    <mergeCell ref="AJQ7:AJQ10"/>
    <mergeCell ref="AJS7:AJS10"/>
    <mergeCell ref="AJU7:AJU10"/>
    <mergeCell ref="AIY7:AIY10"/>
    <mergeCell ref="AJA7:AJA10"/>
    <mergeCell ref="AJC7:AJC10"/>
    <mergeCell ref="AJE7:AJE10"/>
    <mergeCell ref="AJG7:AJG10"/>
    <mergeCell ref="AJI7:AJI10"/>
    <mergeCell ref="ALG7:ALG10"/>
    <mergeCell ref="ALI7:ALI10"/>
    <mergeCell ref="ALK7:ALK10"/>
    <mergeCell ref="ALM7:ALM10"/>
    <mergeCell ref="ALO7:ALO10"/>
    <mergeCell ref="ALQ7:ALQ10"/>
    <mergeCell ref="AKU7:AKU10"/>
    <mergeCell ref="AKW7:AKW10"/>
    <mergeCell ref="AKY7:AKY10"/>
    <mergeCell ref="ALA7:ALA10"/>
    <mergeCell ref="ALC7:ALC10"/>
    <mergeCell ref="ALE7:ALE10"/>
    <mergeCell ref="AKI7:AKI10"/>
    <mergeCell ref="AKK7:AKK10"/>
    <mergeCell ref="AKM7:AKM10"/>
    <mergeCell ref="AKO7:AKO10"/>
    <mergeCell ref="AKQ7:AKQ10"/>
    <mergeCell ref="AKS7:AKS10"/>
    <mergeCell ref="BG13:BI13"/>
    <mergeCell ref="BK13:BM13"/>
    <mergeCell ref="BO13:BQ13"/>
    <mergeCell ref="BS13:BU13"/>
    <mergeCell ref="BW13:BY13"/>
    <mergeCell ref="CA13:CC13"/>
    <mergeCell ref="AI13:AK13"/>
    <mergeCell ref="AM13:AO13"/>
    <mergeCell ref="AQ13:AS13"/>
    <mergeCell ref="AU13:AW13"/>
    <mergeCell ref="AY13:BA13"/>
    <mergeCell ref="BC13:BE13"/>
    <mergeCell ref="K13:M13"/>
    <mergeCell ref="O13:Q13"/>
    <mergeCell ref="S13:U13"/>
    <mergeCell ref="W13:Y13"/>
    <mergeCell ref="AA13:AC13"/>
    <mergeCell ref="AE13:AG13"/>
    <mergeCell ref="EA13:EC13"/>
    <mergeCell ref="EE13:EG13"/>
    <mergeCell ref="EI13:EK13"/>
    <mergeCell ref="EM13:EO13"/>
    <mergeCell ref="EQ13:ES13"/>
    <mergeCell ref="EU13:EW13"/>
    <mergeCell ref="DC13:DE13"/>
    <mergeCell ref="DG13:DI13"/>
    <mergeCell ref="DK13:DM13"/>
    <mergeCell ref="DO13:DQ13"/>
    <mergeCell ref="DS13:DU13"/>
    <mergeCell ref="DW13:DY13"/>
    <mergeCell ref="CE13:CG13"/>
    <mergeCell ref="CI13:CK13"/>
    <mergeCell ref="CM13:CO13"/>
    <mergeCell ref="CQ13:CS13"/>
    <mergeCell ref="CU13:CW13"/>
    <mergeCell ref="CY13:DA13"/>
    <mergeCell ref="GU13:GW13"/>
    <mergeCell ref="GY13:HA13"/>
    <mergeCell ref="HC13:HE13"/>
    <mergeCell ref="HG13:HI13"/>
    <mergeCell ref="HK13:HM13"/>
    <mergeCell ref="HO13:HQ13"/>
    <mergeCell ref="FW13:FY13"/>
    <mergeCell ref="GA13:GC13"/>
    <mergeCell ref="GE13:GG13"/>
    <mergeCell ref="GI13:GK13"/>
    <mergeCell ref="GM13:GO13"/>
    <mergeCell ref="GQ13:GS13"/>
    <mergeCell ref="EY13:FA13"/>
    <mergeCell ref="FC13:FE13"/>
    <mergeCell ref="FG13:FI13"/>
    <mergeCell ref="FK13:FM13"/>
    <mergeCell ref="FO13:FQ13"/>
    <mergeCell ref="FS13:FU13"/>
    <mergeCell ref="JO13:JQ13"/>
    <mergeCell ref="JS13:JU13"/>
    <mergeCell ref="JW13:JY13"/>
    <mergeCell ref="KA13:KC13"/>
    <mergeCell ref="KE13:KG13"/>
    <mergeCell ref="KI13:KK13"/>
    <mergeCell ref="IQ13:IS13"/>
    <mergeCell ref="IU13:IW13"/>
    <mergeCell ref="IY13:JA13"/>
    <mergeCell ref="JC13:JE13"/>
    <mergeCell ref="JG13:JI13"/>
    <mergeCell ref="JK13:JM13"/>
    <mergeCell ref="HS13:HU13"/>
    <mergeCell ref="HW13:HY13"/>
    <mergeCell ref="IA13:IC13"/>
    <mergeCell ref="IE13:IG13"/>
    <mergeCell ref="II13:IK13"/>
    <mergeCell ref="IM13:IO13"/>
    <mergeCell ref="MI13:MK13"/>
    <mergeCell ref="MM13:MO13"/>
    <mergeCell ref="MQ13:MS13"/>
    <mergeCell ref="MU13:MW13"/>
    <mergeCell ref="MY13:NA13"/>
    <mergeCell ref="NC13:NE13"/>
    <mergeCell ref="LK13:LM13"/>
    <mergeCell ref="LO13:LQ13"/>
    <mergeCell ref="LS13:LU13"/>
    <mergeCell ref="LW13:LY13"/>
    <mergeCell ref="MA13:MC13"/>
    <mergeCell ref="ME13:MG13"/>
    <mergeCell ref="KM13:KO13"/>
    <mergeCell ref="KQ13:KS13"/>
    <mergeCell ref="KU13:KW13"/>
    <mergeCell ref="KY13:LA13"/>
    <mergeCell ref="LC13:LE13"/>
    <mergeCell ref="LG13:LI13"/>
    <mergeCell ref="PC13:PE13"/>
    <mergeCell ref="PG13:PI13"/>
    <mergeCell ref="PK13:PM13"/>
    <mergeCell ref="PO13:PQ13"/>
    <mergeCell ref="PS13:PU13"/>
    <mergeCell ref="PW13:PY13"/>
    <mergeCell ref="OE13:OG13"/>
    <mergeCell ref="OI13:OK13"/>
    <mergeCell ref="OM13:OO13"/>
    <mergeCell ref="OQ13:OS13"/>
    <mergeCell ref="OU13:OW13"/>
    <mergeCell ref="OY13:PA13"/>
    <mergeCell ref="NG13:NI13"/>
    <mergeCell ref="NK13:NM13"/>
    <mergeCell ref="NO13:NQ13"/>
    <mergeCell ref="NS13:NU13"/>
    <mergeCell ref="NW13:NY13"/>
    <mergeCell ref="OA13:OC13"/>
    <mergeCell ref="RW13:RY13"/>
    <mergeCell ref="SA13:SC13"/>
    <mergeCell ref="SE13:SG13"/>
    <mergeCell ref="SI13:SK13"/>
    <mergeCell ref="SM13:SO13"/>
    <mergeCell ref="SQ13:SS13"/>
    <mergeCell ref="QY13:RA13"/>
    <mergeCell ref="RC13:RE13"/>
    <mergeCell ref="RG13:RI13"/>
    <mergeCell ref="RK13:RM13"/>
    <mergeCell ref="RO13:RQ13"/>
    <mergeCell ref="RS13:RU13"/>
    <mergeCell ref="QA13:QC13"/>
    <mergeCell ref="QE13:QG13"/>
    <mergeCell ref="QI13:QK13"/>
    <mergeCell ref="QM13:QO13"/>
    <mergeCell ref="QQ13:QS13"/>
    <mergeCell ref="QU13:QW13"/>
    <mergeCell ref="UQ13:US13"/>
    <mergeCell ref="UU13:UW13"/>
    <mergeCell ref="UY13:VA13"/>
    <mergeCell ref="VC13:VE13"/>
    <mergeCell ref="VG13:VI13"/>
    <mergeCell ref="VK13:VM13"/>
    <mergeCell ref="TS13:TU13"/>
    <mergeCell ref="TW13:TY13"/>
    <mergeCell ref="UA13:UC13"/>
    <mergeCell ref="UE13:UG13"/>
    <mergeCell ref="UI13:UK13"/>
    <mergeCell ref="UM13:UO13"/>
    <mergeCell ref="SU13:SW13"/>
    <mergeCell ref="SY13:TA13"/>
    <mergeCell ref="TC13:TE13"/>
    <mergeCell ref="TG13:TI13"/>
    <mergeCell ref="TK13:TM13"/>
    <mergeCell ref="TO13:TQ13"/>
    <mergeCell ref="XK13:XM13"/>
    <mergeCell ref="XO13:XQ13"/>
    <mergeCell ref="XS13:XU13"/>
    <mergeCell ref="XW13:XY13"/>
    <mergeCell ref="YA13:YC13"/>
    <mergeCell ref="YE13:YG13"/>
    <mergeCell ref="WM13:WO13"/>
    <mergeCell ref="WQ13:WS13"/>
    <mergeCell ref="WU13:WW13"/>
    <mergeCell ref="WY13:XA13"/>
    <mergeCell ref="XC13:XE13"/>
    <mergeCell ref="XG13:XI13"/>
    <mergeCell ref="VO13:VQ13"/>
    <mergeCell ref="VS13:VU13"/>
    <mergeCell ref="VW13:VY13"/>
    <mergeCell ref="WA13:WC13"/>
    <mergeCell ref="WE13:WG13"/>
    <mergeCell ref="WI13:WK13"/>
    <mergeCell ref="AAE13:AAG13"/>
    <mergeCell ref="AAI13:AAK13"/>
    <mergeCell ref="AAM13:AAO13"/>
    <mergeCell ref="AAQ13:AAS13"/>
    <mergeCell ref="AAU13:AAW13"/>
    <mergeCell ref="AAY13:ABA13"/>
    <mergeCell ref="ZG13:ZI13"/>
    <mergeCell ref="ZK13:ZM13"/>
    <mergeCell ref="ZO13:ZQ13"/>
    <mergeCell ref="ZS13:ZU13"/>
    <mergeCell ref="ZW13:ZY13"/>
    <mergeCell ref="AAA13:AAC13"/>
    <mergeCell ref="YI13:YK13"/>
    <mergeCell ref="YM13:YO13"/>
    <mergeCell ref="YQ13:YS13"/>
    <mergeCell ref="YU13:YW13"/>
    <mergeCell ref="YY13:ZA13"/>
    <mergeCell ref="ZC13:ZE13"/>
    <mergeCell ref="ACY13:ADA13"/>
    <mergeCell ref="ADC13:ADE13"/>
    <mergeCell ref="ADG13:ADI13"/>
    <mergeCell ref="ADK13:ADM13"/>
    <mergeCell ref="ADO13:ADQ13"/>
    <mergeCell ref="ADS13:ADU13"/>
    <mergeCell ref="ACA13:ACC13"/>
    <mergeCell ref="ACE13:ACG13"/>
    <mergeCell ref="ACI13:ACK13"/>
    <mergeCell ref="ACM13:ACO13"/>
    <mergeCell ref="ACQ13:ACS13"/>
    <mergeCell ref="ACU13:ACW13"/>
    <mergeCell ref="ABC13:ABE13"/>
    <mergeCell ref="ABG13:ABI13"/>
    <mergeCell ref="ABK13:ABM13"/>
    <mergeCell ref="ABO13:ABQ13"/>
    <mergeCell ref="ABS13:ABU13"/>
    <mergeCell ref="ABW13:ABY13"/>
    <mergeCell ref="AFS13:AFU13"/>
    <mergeCell ref="AFW13:AFY13"/>
    <mergeCell ref="AGA13:AGC13"/>
    <mergeCell ref="AGE13:AGG13"/>
    <mergeCell ref="AGI13:AGK13"/>
    <mergeCell ref="AGM13:AGO13"/>
    <mergeCell ref="AEU13:AEW13"/>
    <mergeCell ref="AEY13:AFA13"/>
    <mergeCell ref="AFC13:AFE13"/>
    <mergeCell ref="AFG13:AFI13"/>
    <mergeCell ref="AFK13:AFM13"/>
    <mergeCell ref="AFO13:AFQ13"/>
    <mergeCell ref="ADW13:ADY13"/>
    <mergeCell ref="AEA13:AEC13"/>
    <mergeCell ref="AEE13:AEG13"/>
    <mergeCell ref="AEI13:AEK13"/>
    <mergeCell ref="AEM13:AEO13"/>
    <mergeCell ref="AEQ13:AES13"/>
    <mergeCell ref="AKA13:AKC13"/>
    <mergeCell ref="AKE13:AKG13"/>
    <mergeCell ref="AIM13:AIO13"/>
    <mergeCell ref="AIQ13:AIS13"/>
    <mergeCell ref="AIU13:AIW13"/>
    <mergeCell ref="AIY13:AJA13"/>
    <mergeCell ref="AJC13:AJE13"/>
    <mergeCell ref="AJG13:AJI13"/>
    <mergeCell ref="AHO13:AHQ13"/>
    <mergeCell ref="AHS13:AHU13"/>
    <mergeCell ref="AHW13:AHY13"/>
    <mergeCell ref="AIA13:AIC13"/>
    <mergeCell ref="AIE13:AIG13"/>
    <mergeCell ref="AII13:AIK13"/>
    <mergeCell ref="AGQ13:AGS13"/>
    <mergeCell ref="AGU13:AGW13"/>
    <mergeCell ref="AGY13:AHA13"/>
    <mergeCell ref="AHC13:AHE13"/>
    <mergeCell ref="AHG13:AHI13"/>
    <mergeCell ref="AHK13:AHM13"/>
    <mergeCell ref="AJ14:AJ17"/>
    <mergeCell ref="AN14:AN17"/>
    <mergeCell ref="AR14:AR17"/>
    <mergeCell ref="AV14:AV17"/>
    <mergeCell ref="AZ14:AZ17"/>
    <mergeCell ref="BD14:BD17"/>
    <mergeCell ref="AME13:AMG13"/>
    <mergeCell ref="AMI13:AMK13"/>
    <mergeCell ref="AMM13:AMO13"/>
    <mergeCell ref="H14:H17"/>
    <mergeCell ref="L14:L17"/>
    <mergeCell ref="P14:P17"/>
    <mergeCell ref="T14:T17"/>
    <mergeCell ref="X14:X17"/>
    <mergeCell ref="AB14:AB17"/>
    <mergeCell ref="AF14:AF17"/>
    <mergeCell ref="ALG13:ALI13"/>
    <mergeCell ref="ALK13:ALM13"/>
    <mergeCell ref="ALO13:ALQ13"/>
    <mergeCell ref="ALS13:ALU13"/>
    <mergeCell ref="ALW13:ALY13"/>
    <mergeCell ref="AMA13:AMC13"/>
    <mergeCell ref="AKI13:AKK13"/>
    <mergeCell ref="AKM13:AKO13"/>
    <mergeCell ref="AKQ13:AKS13"/>
    <mergeCell ref="AKU13:AKW13"/>
    <mergeCell ref="AKY13:ALA13"/>
    <mergeCell ref="ALC13:ALE13"/>
    <mergeCell ref="AJK13:AJM13"/>
    <mergeCell ref="AJO13:AJQ13"/>
    <mergeCell ref="AJS13:AJU13"/>
    <mergeCell ref="AJW13:AJY13"/>
    <mergeCell ref="DD14:DD17"/>
    <mergeCell ref="DH14:DH17"/>
    <mergeCell ref="DL14:DL17"/>
    <mergeCell ref="DP14:DP17"/>
    <mergeCell ref="DT14:DT17"/>
    <mergeCell ref="DX14:DX17"/>
    <mergeCell ref="CF14:CF17"/>
    <mergeCell ref="CJ14:CJ17"/>
    <mergeCell ref="CN14:CN17"/>
    <mergeCell ref="CR14:CR17"/>
    <mergeCell ref="CV14:CV17"/>
    <mergeCell ref="CZ14:CZ17"/>
    <mergeCell ref="BH14:BH17"/>
    <mergeCell ref="BL14:BL17"/>
    <mergeCell ref="BP14:BP17"/>
    <mergeCell ref="BT14:BT17"/>
    <mergeCell ref="BX14:BX17"/>
    <mergeCell ref="CB14:CB17"/>
    <mergeCell ref="FX14:FX17"/>
    <mergeCell ref="GB14:GB17"/>
    <mergeCell ref="GF14:GF17"/>
    <mergeCell ref="GJ14:GJ17"/>
    <mergeCell ref="GN14:GN17"/>
    <mergeCell ref="GR14:GR17"/>
    <mergeCell ref="EZ14:EZ17"/>
    <mergeCell ref="FD14:FD17"/>
    <mergeCell ref="FH14:FH17"/>
    <mergeCell ref="FL14:FL17"/>
    <mergeCell ref="FP14:FP17"/>
    <mergeCell ref="FT14:FT17"/>
    <mergeCell ref="EB14:EB17"/>
    <mergeCell ref="EF14:EF17"/>
    <mergeCell ref="EJ14:EJ17"/>
    <mergeCell ref="EN14:EN17"/>
    <mergeCell ref="ER14:ER17"/>
    <mergeCell ref="EV14:EV17"/>
    <mergeCell ref="IR14:IR17"/>
    <mergeCell ref="IV14:IV17"/>
    <mergeCell ref="IZ14:IZ17"/>
    <mergeCell ref="JD14:JD17"/>
    <mergeCell ref="JH14:JH17"/>
    <mergeCell ref="JL14:JL17"/>
    <mergeCell ref="HT14:HT17"/>
    <mergeCell ref="HX14:HX17"/>
    <mergeCell ref="IB14:IB17"/>
    <mergeCell ref="IF14:IF17"/>
    <mergeCell ref="IJ14:IJ17"/>
    <mergeCell ref="IN14:IN17"/>
    <mergeCell ref="GV14:GV17"/>
    <mergeCell ref="GZ14:GZ17"/>
    <mergeCell ref="HD14:HD17"/>
    <mergeCell ref="HH14:HH17"/>
    <mergeCell ref="HL14:HL17"/>
    <mergeCell ref="HP14:HP17"/>
    <mergeCell ref="LL14:LL17"/>
    <mergeCell ref="LP14:LP17"/>
    <mergeCell ref="LT14:LT17"/>
    <mergeCell ref="LX14:LX17"/>
    <mergeCell ref="MB14:MB17"/>
    <mergeCell ref="MF14:MF17"/>
    <mergeCell ref="KN14:KN17"/>
    <mergeCell ref="KR14:KR17"/>
    <mergeCell ref="KV14:KV17"/>
    <mergeCell ref="KZ14:KZ17"/>
    <mergeCell ref="LD14:LD17"/>
    <mergeCell ref="LH14:LH17"/>
    <mergeCell ref="JP14:JP17"/>
    <mergeCell ref="JT14:JT17"/>
    <mergeCell ref="JX14:JX17"/>
    <mergeCell ref="KB14:KB17"/>
    <mergeCell ref="KF14:KF17"/>
    <mergeCell ref="KJ14:KJ17"/>
    <mergeCell ref="OF14:OF17"/>
    <mergeCell ref="OJ14:OJ17"/>
    <mergeCell ref="ON14:ON17"/>
    <mergeCell ref="OR14:OR17"/>
    <mergeCell ref="OV14:OV17"/>
    <mergeCell ref="OZ14:OZ17"/>
    <mergeCell ref="NH14:NH17"/>
    <mergeCell ref="NL14:NL17"/>
    <mergeCell ref="NP14:NP17"/>
    <mergeCell ref="NT14:NT17"/>
    <mergeCell ref="NX14:NX17"/>
    <mergeCell ref="OB14:OB17"/>
    <mergeCell ref="MJ14:MJ17"/>
    <mergeCell ref="MN14:MN17"/>
    <mergeCell ref="MR14:MR17"/>
    <mergeCell ref="MV14:MV17"/>
    <mergeCell ref="MZ14:MZ17"/>
    <mergeCell ref="ND14:ND17"/>
    <mergeCell ref="QZ14:QZ17"/>
    <mergeCell ref="RD14:RD17"/>
    <mergeCell ref="RH14:RH17"/>
    <mergeCell ref="RL14:RL17"/>
    <mergeCell ref="RP14:RP17"/>
    <mergeCell ref="RT14:RT17"/>
    <mergeCell ref="QB14:QB17"/>
    <mergeCell ref="QF14:QF17"/>
    <mergeCell ref="QJ14:QJ17"/>
    <mergeCell ref="QN14:QN17"/>
    <mergeCell ref="QR14:QR17"/>
    <mergeCell ref="QV14:QV17"/>
    <mergeCell ref="PD14:PD17"/>
    <mergeCell ref="PH14:PH17"/>
    <mergeCell ref="PL14:PL17"/>
    <mergeCell ref="PP14:PP17"/>
    <mergeCell ref="PT14:PT17"/>
    <mergeCell ref="PX14:PX17"/>
    <mergeCell ref="TT14:TT17"/>
    <mergeCell ref="TX14:TX17"/>
    <mergeCell ref="UB14:UB17"/>
    <mergeCell ref="UF14:UF17"/>
    <mergeCell ref="UJ14:UJ17"/>
    <mergeCell ref="UN14:UN17"/>
    <mergeCell ref="SV14:SV17"/>
    <mergeCell ref="SZ14:SZ17"/>
    <mergeCell ref="TD14:TD17"/>
    <mergeCell ref="TH14:TH17"/>
    <mergeCell ref="TL14:TL17"/>
    <mergeCell ref="TP14:TP17"/>
    <mergeCell ref="RX14:RX17"/>
    <mergeCell ref="SB14:SB17"/>
    <mergeCell ref="SF14:SF17"/>
    <mergeCell ref="SJ14:SJ17"/>
    <mergeCell ref="SN14:SN17"/>
    <mergeCell ref="SR14:SR17"/>
    <mergeCell ref="WN14:WN17"/>
    <mergeCell ref="WR14:WR17"/>
    <mergeCell ref="WV14:WV17"/>
    <mergeCell ref="WZ14:WZ17"/>
    <mergeCell ref="XD14:XD17"/>
    <mergeCell ref="XH14:XH17"/>
    <mergeCell ref="VP14:VP17"/>
    <mergeCell ref="VT14:VT17"/>
    <mergeCell ref="VX14:VX17"/>
    <mergeCell ref="WB14:WB17"/>
    <mergeCell ref="WF14:WF17"/>
    <mergeCell ref="WJ14:WJ17"/>
    <mergeCell ref="UR14:UR17"/>
    <mergeCell ref="UV14:UV17"/>
    <mergeCell ref="UZ14:UZ17"/>
    <mergeCell ref="VD14:VD17"/>
    <mergeCell ref="VH14:VH17"/>
    <mergeCell ref="VL14:VL17"/>
    <mergeCell ref="ZH14:ZH17"/>
    <mergeCell ref="ZL14:ZL17"/>
    <mergeCell ref="ZP14:ZP17"/>
    <mergeCell ref="ZT14:ZT17"/>
    <mergeCell ref="ZX14:ZX17"/>
    <mergeCell ref="AAB14:AAB17"/>
    <mergeCell ref="YJ14:YJ17"/>
    <mergeCell ref="YN14:YN17"/>
    <mergeCell ref="YR14:YR17"/>
    <mergeCell ref="YV14:YV17"/>
    <mergeCell ref="YZ14:YZ17"/>
    <mergeCell ref="ZD14:ZD17"/>
    <mergeCell ref="XL14:XL17"/>
    <mergeCell ref="XP14:XP17"/>
    <mergeCell ref="XT14:XT17"/>
    <mergeCell ref="XX14:XX17"/>
    <mergeCell ref="YB14:YB17"/>
    <mergeCell ref="YF14:YF17"/>
    <mergeCell ref="ACB14:ACB17"/>
    <mergeCell ref="ACF14:ACF17"/>
    <mergeCell ref="ACJ14:ACJ17"/>
    <mergeCell ref="ACN14:ACN17"/>
    <mergeCell ref="ACR14:ACR17"/>
    <mergeCell ref="ACV14:ACV17"/>
    <mergeCell ref="ABD14:ABD17"/>
    <mergeCell ref="ABH14:ABH17"/>
    <mergeCell ref="ABL14:ABL17"/>
    <mergeCell ref="ABP14:ABP17"/>
    <mergeCell ref="ABT14:ABT17"/>
    <mergeCell ref="ABX14:ABX17"/>
    <mergeCell ref="AAF14:AAF17"/>
    <mergeCell ref="AAJ14:AAJ17"/>
    <mergeCell ref="AAN14:AAN17"/>
    <mergeCell ref="AAR14:AAR17"/>
    <mergeCell ref="AAV14:AAV17"/>
    <mergeCell ref="AAZ14:AAZ17"/>
    <mergeCell ref="AEV14:AEV17"/>
    <mergeCell ref="AEZ14:AEZ17"/>
    <mergeCell ref="AFD14:AFD17"/>
    <mergeCell ref="AFH14:AFH17"/>
    <mergeCell ref="AFL14:AFL17"/>
    <mergeCell ref="AFP14:AFP17"/>
    <mergeCell ref="ADX14:ADX17"/>
    <mergeCell ref="AEB14:AEB17"/>
    <mergeCell ref="AEF14:AEF17"/>
    <mergeCell ref="AEJ14:AEJ17"/>
    <mergeCell ref="AEN14:AEN17"/>
    <mergeCell ref="AER14:AER17"/>
    <mergeCell ref="ACZ14:ACZ17"/>
    <mergeCell ref="ADD14:ADD17"/>
    <mergeCell ref="ADH14:ADH17"/>
    <mergeCell ref="ADL14:ADL17"/>
    <mergeCell ref="ADP14:ADP17"/>
    <mergeCell ref="ADT14:ADT17"/>
    <mergeCell ref="AHP14:AHP17"/>
    <mergeCell ref="AHT14:AHT17"/>
    <mergeCell ref="AHX14:AHX17"/>
    <mergeCell ref="AIB14:AIB17"/>
    <mergeCell ref="AIF14:AIF17"/>
    <mergeCell ref="AIJ14:AIJ17"/>
    <mergeCell ref="AGR14:AGR17"/>
    <mergeCell ref="AGV14:AGV17"/>
    <mergeCell ref="AGZ14:AGZ17"/>
    <mergeCell ref="AHD14:AHD17"/>
    <mergeCell ref="AHH14:AHH17"/>
    <mergeCell ref="AHL14:AHL17"/>
    <mergeCell ref="AFT14:AFT17"/>
    <mergeCell ref="AFX14:AFX17"/>
    <mergeCell ref="AGB14:AGB17"/>
    <mergeCell ref="AGF14:AGF17"/>
    <mergeCell ref="AGJ14:AGJ17"/>
    <mergeCell ref="AGN14:AGN17"/>
    <mergeCell ref="AKJ14:AKJ17"/>
    <mergeCell ref="AKN14:AKN17"/>
    <mergeCell ref="AKR14:AKR17"/>
    <mergeCell ref="AKV14:AKV17"/>
    <mergeCell ref="AKZ14:AKZ17"/>
    <mergeCell ref="ALD14:ALD17"/>
    <mergeCell ref="AJL14:AJL17"/>
    <mergeCell ref="AJP14:AJP17"/>
    <mergeCell ref="AJT14:AJT17"/>
    <mergeCell ref="AJX14:AJX17"/>
    <mergeCell ref="AKB14:AKB17"/>
    <mergeCell ref="AKF14:AKF17"/>
    <mergeCell ref="AIN14:AIN17"/>
    <mergeCell ref="AIR14:AIR17"/>
    <mergeCell ref="AIV14:AIV17"/>
    <mergeCell ref="AIZ14:AIZ17"/>
    <mergeCell ref="AJD14:AJD17"/>
    <mergeCell ref="AJH14:AJH17"/>
    <mergeCell ref="AMW7:AMW10"/>
    <mergeCell ref="AMY7:AMY10"/>
    <mergeCell ref="ANA7:ANA10"/>
    <mergeCell ref="ANC7:ANC10"/>
    <mergeCell ref="ANE7:ANE10"/>
    <mergeCell ref="ANG7:ANG10"/>
    <mergeCell ref="AMF14:AMF17"/>
    <mergeCell ref="AMJ14:AMJ17"/>
    <mergeCell ref="AMN14:AMN17"/>
    <mergeCell ref="AMQ7:AMQ10"/>
    <mergeCell ref="AMS7:AMS10"/>
    <mergeCell ref="AMU7:AMU10"/>
    <mergeCell ref="ALH14:ALH17"/>
    <mergeCell ref="ALL14:ALL17"/>
    <mergeCell ref="ALP14:ALP17"/>
    <mergeCell ref="ALT14:ALT17"/>
    <mergeCell ref="ALX14:ALX17"/>
    <mergeCell ref="AMB14:AMB17"/>
    <mergeCell ref="AME7:AME10"/>
    <mergeCell ref="AMG7:AMG10"/>
    <mergeCell ref="AMI7:AMI10"/>
    <mergeCell ref="AMK7:AMK10"/>
    <mergeCell ref="AMM7:AMM10"/>
    <mergeCell ref="AMO7:AMO10"/>
    <mergeCell ref="ALS7:ALS10"/>
    <mergeCell ref="ALU7:ALU10"/>
    <mergeCell ref="ALW7:ALW10"/>
    <mergeCell ref="ALY7:ALY10"/>
    <mergeCell ref="AMA7:AMA10"/>
    <mergeCell ref="AMC7:AMC10"/>
    <mergeCell ref="AOG7:AOG10"/>
    <mergeCell ref="AOI7:AOI10"/>
    <mergeCell ref="AOK7:AOK10"/>
    <mergeCell ref="AOM7:AOM10"/>
    <mergeCell ref="AOO7:AOO10"/>
    <mergeCell ref="AOQ7:AOQ10"/>
    <mergeCell ref="ANU7:ANU10"/>
    <mergeCell ref="ANW7:ANW10"/>
    <mergeCell ref="ANY7:ANY10"/>
    <mergeCell ref="AOA7:AOA10"/>
    <mergeCell ref="AOC7:AOC10"/>
    <mergeCell ref="AOE7:AOE10"/>
    <mergeCell ref="ANI7:ANI10"/>
    <mergeCell ref="ANK7:ANK10"/>
    <mergeCell ref="ANM7:ANM10"/>
    <mergeCell ref="ANO7:ANO10"/>
    <mergeCell ref="ANQ7:ANQ10"/>
    <mergeCell ref="ANS7:ANS10"/>
    <mergeCell ref="APQ7:APQ10"/>
    <mergeCell ref="APS7:APS10"/>
    <mergeCell ref="APU7:APU10"/>
    <mergeCell ref="APW7:APW10"/>
    <mergeCell ref="APY7:APY10"/>
    <mergeCell ref="AQA7:AQA10"/>
    <mergeCell ref="APE7:APE10"/>
    <mergeCell ref="APG7:APG10"/>
    <mergeCell ref="API7:API10"/>
    <mergeCell ref="APK7:APK10"/>
    <mergeCell ref="APM7:APM10"/>
    <mergeCell ref="APO7:APO10"/>
    <mergeCell ref="AOS7:AOS10"/>
    <mergeCell ref="AOU7:AOU10"/>
    <mergeCell ref="AOW7:AOW10"/>
    <mergeCell ref="AOY7:AOY10"/>
    <mergeCell ref="APA7:APA10"/>
    <mergeCell ref="APC7:APC10"/>
    <mergeCell ref="ARA7:ARA10"/>
    <mergeCell ref="ARC7:ARC10"/>
    <mergeCell ref="ARE7:ARE10"/>
    <mergeCell ref="ARG7:ARG10"/>
    <mergeCell ref="ARI7:ARI10"/>
    <mergeCell ref="ARK7:ARK10"/>
    <mergeCell ref="AQO7:AQO10"/>
    <mergeCell ref="AQQ7:AQQ10"/>
    <mergeCell ref="AQS7:AQS10"/>
    <mergeCell ref="AQU7:AQU10"/>
    <mergeCell ref="AQW7:AQW10"/>
    <mergeCell ref="AQY7:AQY10"/>
    <mergeCell ref="AQC7:AQC10"/>
    <mergeCell ref="AQE7:AQE10"/>
    <mergeCell ref="AQG7:AQG10"/>
    <mergeCell ref="AQI7:AQI10"/>
    <mergeCell ref="AQK7:AQK10"/>
    <mergeCell ref="AQM7:AQM10"/>
    <mergeCell ref="ASK7:ASK10"/>
    <mergeCell ref="ASM7:ASM10"/>
    <mergeCell ref="ASO7:ASO10"/>
    <mergeCell ref="ASQ7:ASQ10"/>
    <mergeCell ref="ASS7:ASS10"/>
    <mergeCell ref="ASU7:ASU10"/>
    <mergeCell ref="ARY7:ARY10"/>
    <mergeCell ref="ASA7:ASA10"/>
    <mergeCell ref="ASC7:ASC10"/>
    <mergeCell ref="ASE7:ASE10"/>
    <mergeCell ref="ASG7:ASG10"/>
    <mergeCell ref="ASI7:ASI10"/>
    <mergeCell ref="ARM7:ARM10"/>
    <mergeCell ref="ARO7:ARO10"/>
    <mergeCell ref="ARQ7:ARQ10"/>
    <mergeCell ref="ARS7:ARS10"/>
    <mergeCell ref="ARU7:ARU10"/>
    <mergeCell ref="ARW7:ARW10"/>
    <mergeCell ref="ATU7:ATU10"/>
    <mergeCell ref="ATW7:ATW10"/>
    <mergeCell ref="ATY7:ATY10"/>
    <mergeCell ref="AUA7:AUA10"/>
    <mergeCell ref="AUC7:AUC10"/>
    <mergeCell ref="AUE7:AUE10"/>
    <mergeCell ref="ATI7:ATI10"/>
    <mergeCell ref="ATK7:ATK10"/>
    <mergeCell ref="ATM7:ATM10"/>
    <mergeCell ref="ATO7:ATO10"/>
    <mergeCell ref="ATQ7:ATQ10"/>
    <mergeCell ref="ATS7:ATS10"/>
    <mergeCell ref="ASW7:ASW10"/>
    <mergeCell ref="ASY7:ASY10"/>
    <mergeCell ref="ATA7:ATA10"/>
    <mergeCell ref="ATC7:ATC10"/>
    <mergeCell ref="ATE7:ATE10"/>
    <mergeCell ref="ATG7:ATG10"/>
    <mergeCell ref="AVE7:AVE10"/>
    <mergeCell ref="AVG7:AVG10"/>
    <mergeCell ref="AVI7:AVI10"/>
    <mergeCell ref="AVK7:AVK10"/>
    <mergeCell ref="AVM7:AVM10"/>
    <mergeCell ref="AVO7:AVO10"/>
    <mergeCell ref="AUS7:AUS10"/>
    <mergeCell ref="AUU7:AUU10"/>
    <mergeCell ref="AUW7:AUW10"/>
    <mergeCell ref="AUY7:AUY10"/>
    <mergeCell ref="AVA7:AVA10"/>
    <mergeCell ref="AVC7:AVC10"/>
    <mergeCell ref="AUG7:AUG10"/>
    <mergeCell ref="AUI7:AUI10"/>
    <mergeCell ref="AUK7:AUK10"/>
    <mergeCell ref="AUM7:AUM10"/>
    <mergeCell ref="AUO7:AUO10"/>
    <mergeCell ref="AUQ7:AUQ10"/>
    <mergeCell ref="AWO7:AWO10"/>
    <mergeCell ref="AWQ7:AWQ10"/>
    <mergeCell ref="AWS7:AWS10"/>
    <mergeCell ref="AWU7:AWU10"/>
    <mergeCell ref="AWW7:AWW10"/>
    <mergeCell ref="AWY7:AWY10"/>
    <mergeCell ref="AWC7:AWC10"/>
    <mergeCell ref="AWE7:AWE10"/>
    <mergeCell ref="AWG7:AWG10"/>
    <mergeCell ref="AWI7:AWI10"/>
    <mergeCell ref="AWK7:AWK10"/>
    <mergeCell ref="AWM7:AWM10"/>
    <mergeCell ref="AVQ7:AVQ10"/>
    <mergeCell ref="AVS7:AVS10"/>
    <mergeCell ref="AVU7:AVU10"/>
    <mergeCell ref="AVW7:AVW10"/>
    <mergeCell ref="AVY7:AVY10"/>
    <mergeCell ref="AWA7:AWA10"/>
    <mergeCell ref="AXY7:AXY10"/>
    <mergeCell ref="AYA7:AYA10"/>
    <mergeCell ref="AYC7:AYC10"/>
    <mergeCell ref="AYE7:AYE10"/>
    <mergeCell ref="AYG7:AYG10"/>
    <mergeCell ref="AYI7:AYI10"/>
    <mergeCell ref="AXM7:AXM10"/>
    <mergeCell ref="AXO7:AXO10"/>
    <mergeCell ref="AXQ7:AXQ10"/>
    <mergeCell ref="AXS7:AXS10"/>
    <mergeCell ref="AXU7:AXU10"/>
    <mergeCell ref="AXW7:AXW10"/>
    <mergeCell ref="AXA7:AXA10"/>
    <mergeCell ref="AXC7:AXC10"/>
    <mergeCell ref="AXE7:AXE10"/>
    <mergeCell ref="AXG7:AXG10"/>
    <mergeCell ref="AXI7:AXI10"/>
    <mergeCell ref="AXK7:AXK10"/>
    <mergeCell ref="AZI7:AZI10"/>
    <mergeCell ref="AZK7:AZK10"/>
    <mergeCell ref="AZM7:AZM10"/>
    <mergeCell ref="AZO7:AZO10"/>
    <mergeCell ref="AZQ7:AZQ10"/>
    <mergeCell ref="AZS7:AZS10"/>
    <mergeCell ref="AYW7:AYW10"/>
    <mergeCell ref="AYY7:AYY10"/>
    <mergeCell ref="AZA7:AZA10"/>
    <mergeCell ref="AZC7:AZC10"/>
    <mergeCell ref="AZE7:AZE10"/>
    <mergeCell ref="AZG7:AZG10"/>
    <mergeCell ref="AYK7:AYK10"/>
    <mergeCell ref="AYM7:AYM10"/>
    <mergeCell ref="AYO7:AYO10"/>
    <mergeCell ref="AYQ7:AYQ10"/>
    <mergeCell ref="AYS7:AYS10"/>
    <mergeCell ref="AYU7:AYU10"/>
    <mergeCell ref="BAS7:BAS10"/>
    <mergeCell ref="BAU7:BAU10"/>
    <mergeCell ref="BAW7:BAW10"/>
    <mergeCell ref="BAY7:BAY10"/>
    <mergeCell ref="BBA7:BBA10"/>
    <mergeCell ref="BBC7:BBC10"/>
    <mergeCell ref="BAG7:BAG10"/>
    <mergeCell ref="BAI7:BAI10"/>
    <mergeCell ref="BAK7:BAK10"/>
    <mergeCell ref="BAM7:BAM10"/>
    <mergeCell ref="BAO7:BAO10"/>
    <mergeCell ref="BAQ7:BAQ10"/>
    <mergeCell ref="AZU7:AZU10"/>
    <mergeCell ref="AZW7:AZW10"/>
    <mergeCell ref="AZY7:AZY10"/>
    <mergeCell ref="BAA7:BAA10"/>
    <mergeCell ref="BAC7:BAC10"/>
    <mergeCell ref="BAE7:BAE10"/>
    <mergeCell ref="BCC7:BCC10"/>
    <mergeCell ref="BCE7:BCE10"/>
    <mergeCell ref="BCG7:BCG10"/>
    <mergeCell ref="BCI7:BCI10"/>
    <mergeCell ref="BCK7:BCK10"/>
    <mergeCell ref="BCM7:BCM10"/>
    <mergeCell ref="BBQ7:BBQ10"/>
    <mergeCell ref="BBS7:BBS10"/>
    <mergeCell ref="BBU7:BBU10"/>
    <mergeCell ref="BBW7:BBW10"/>
    <mergeCell ref="BBY7:BBY10"/>
    <mergeCell ref="BCA7:BCA10"/>
    <mergeCell ref="BBE7:BBE10"/>
    <mergeCell ref="BBG7:BBG10"/>
    <mergeCell ref="BBI7:BBI10"/>
    <mergeCell ref="BBK7:BBK10"/>
    <mergeCell ref="BBM7:BBM10"/>
    <mergeCell ref="BBO7:BBO10"/>
    <mergeCell ref="BDM7:BDM10"/>
    <mergeCell ref="BDO7:BDO10"/>
    <mergeCell ref="BDQ7:BDQ10"/>
    <mergeCell ref="BDS7:BDS10"/>
    <mergeCell ref="BDU7:BDU10"/>
    <mergeCell ref="BDW7:BDW10"/>
    <mergeCell ref="BDA7:BDA10"/>
    <mergeCell ref="BDC7:BDC10"/>
    <mergeCell ref="BDE7:BDE10"/>
    <mergeCell ref="BDG7:BDG10"/>
    <mergeCell ref="BDI7:BDI10"/>
    <mergeCell ref="BDK7:BDK10"/>
    <mergeCell ref="BCO7:BCO10"/>
    <mergeCell ref="BCQ7:BCQ10"/>
    <mergeCell ref="BCS7:BCS10"/>
    <mergeCell ref="BCU7:BCU10"/>
    <mergeCell ref="BCW7:BCW10"/>
    <mergeCell ref="BCY7:BCY10"/>
    <mergeCell ref="BEW7:BEW10"/>
    <mergeCell ref="BEY7:BEY10"/>
    <mergeCell ref="BFA7:BFA10"/>
    <mergeCell ref="BFC7:BFC10"/>
    <mergeCell ref="BFE7:BFE10"/>
    <mergeCell ref="BFG7:BFG10"/>
    <mergeCell ref="BEK7:BEK10"/>
    <mergeCell ref="BEM7:BEM10"/>
    <mergeCell ref="BEO7:BEO10"/>
    <mergeCell ref="BEQ7:BEQ10"/>
    <mergeCell ref="BES7:BES10"/>
    <mergeCell ref="BEU7:BEU10"/>
    <mergeCell ref="BDY7:BDY10"/>
    <mergeCell ref="BEA7:BEA10"/>
    <mergeCell ref="BEC7:BEC10"/>
    <mergeCell ref="BEE7:BEE10"/>
    <mergeCell ref="BEG7:BEG10"/>
    <mergeCell ref="BEI7:BEI10"/>
    <mergeCell ref="BGG7:BGG10"/>
    <mergeCell ref="BGI7:BGI10"/>
    <mergeCell ref="BGK7:BGK10"/>
    <mergeCell ref="BGM7:BGM10"/>
    <mergeCell ref="BGO7:BGO10"/>
    <mergeCell ref="BGQ7:BGQ10"/>
    <mergeCell ref="BFU7:BFU10"/>
    <mergeCell ref="BFW7:BFW10"/>
    <mergeCell ref="BFY7:BFY10"/>
    <mergeCell ref="BGA7:BGA10"/>
    <mergeCell ref="BGC7:BGC10"/>
    <mergeCell ref="BGE7:BGE10"/>
    <mergeCell ref="BFI7:BFI10"/>
    <mergeCell ref="BFK7:BFK10"/>
    <mergeCell ref="BFM7:BFM10"/>
    <mergeCell ref="BFO7:BFO10"/>
    <mergeCell ref="BFQ7:BFQ10"/>
    <mergeCell ref="BFS7:BFS10"/>
    <mergeCell ref="BHQ7:BHQ10"/>
    <mergeCell ref="BHS7:BHS10"/>
    <mergeCell ref="BHU7:BHU10"/>
    <mergeCell ref="BHW7:BHW10"/>
    <mergeCell ref="BHY7:BHY10"/>
    <mergeCell ref="BIA7:BIA10"/>
    <mergeCell ref="BHE7:BHE10"/>
    <mergeCell ref="BHG7:BHG10"/>
    <mergeCell ref="BHI7:BHI10"/>
    <mergeCell ref="BHK7:BHK10"/>
    <mergeCell ref="BHM7:BHM10"/>
    <mergeCell ref="BHO7:BHO10"/>
    <mergeCell ref="BGS7:BGS10"/>
    <mergeCell ref="BGU7:BGU10"/>
    <mergeCell ref="BGW7:BGW10"/>
    <mergeCell ref="BGY7:BGY10"/>
    <mergeCell ref="BHA7:BHA10"/>
    <mergeCell ref="BHC7:BHC10"/>
    <mergeCell ref="BJA7:BJA10"/>
    <mergeCell ref="BJC7:BJC10"/>
    <mergeCell ref="BJE7:BJE10"/>
    <mergeCell ref="BJG7:BJG10"/>
    <mergeCell ref="BJI7:BJI10"/>
    <mergeCell ref="BJK7:BJK10"/>
    <mergeCell ref="BIO7:BIO10"/>
    <mergeCell ref="BIQ7:BIQ10"/>
    <mergeCell ref="BIS7:BIS10"/>
    <mergeCell ref="BIU7:BIU10"/>
    <mergeCell ref="BIW7:BIW10"/>
    <mergeCell ref="BIY7:BIY10"/>
    <mergeCell ref="BIC7:BIC10"/>
    <mergeCell ref="BIE7:BIE10"/>
    <mergeCell ref="BIG7:BIG10"/>
    <mergeCell ref="BII7:BII10"/>
    <mergeCell ref="BIK7:BIK10"/>
    <mergeCell ref="BIM7:BIM10"/>
    <mergeCell ref="BLE7:BLE10"/>
    <mergeCell ref="BLG7:BLG10"/>
    <mergeCell ref="BKK7:BKK10"/>
    <mergeCell ref="BKM7:BKM10"/>
    <mergeCell ref="BKO7:BKO10"/>
    <mergeCell ref="BKQ7:BKQ10"/>
    <mergeCell ref="BKS7:BKS10"/>
    <mergeCell ref="BKU7:BKU10"/>
    <mergeCell ref="BJY7:BJY10"/>
    <mergeCell ref="BKA7:BKA10"/>
    <mergeCell ref="BKC7:BKC10"/>
    <mergeCell ref="BKE7:BKE10"/>
    <mergeCell ref="BKG7:BKG10"/>
    <mergeCell ref="BKI7:BKI10"/>
    <mergeCell ref="BJM7:BJM10"/>
    <mergeCell ref="BJO7:BJO10"/>
    <mergeCell ref="BJQ7:BJQ10"/>
    <mergeCell ref="BJS7:BJS10"/>
    <mergeCell ref="BJU7:BJU10"/>
    <mergeCell ref="BJW7:BJW10"/>
    <mergeCell ref="ANS13:ANU13"/>
    <mergeCell ref="ANW13:ANY13"/>
    <mergeCell ref="AOA13:AOC13"/>
    <mergeCell ref="AOE13:AOG13"/>
    <mergeCell ref="AOI13:AOK13"/>
    <mergeCell ref="AOM13:AOO13"/>
    <mergeCell ref="BMG7:BMG10"/>
    <mergeCell ref="BMI7:BMI10"/>
    <mergeCell ref="BMK7:BMK10"/>
    <mergeCell ref="AMQ13:AMS13"/>
    <mergeCell ref="AMU13:AMW13"/>
    <mergeCell ref="AMY13:ANA13"/>
    <mergeCell ref="ANC13:ANE13"/>
    <mergeCell ref="ANG13:ANI13"/>
    <mergeCell ref="ANK13:ANM13"/>
    <mergeCell ref="ANO13:ANQ13"/>
    <mergeCell ref="BLU7:BLU10"/>
    <mergeCell ref="BLW7:BLW10"/>
    <mergeCell ref="BLY7:BLY10"/>
    <mergeCell ref="BMA7:BMA10"/>
    <mergeCell ref="BMC7:BMC10"/>
    <mergeCell ref="BME7:BME10"/>
    <mergeCell ref="BLI7:BLI10"/>
    <mergeCell ref="BLK7:BLK10"/>
    <mergeCell ref="BLM7:BLM10"/>
    <mergeCell ref="BLO7:BLO10"/>
    <mergeCell ref="BLQ7:BLQ10"/>
    <mergeCell ref="BLS7:BLS10"/>
    <mergeCell ref="BKW7:BKW10"/>
    <mergeCell ref="BKY7:BKY10"/>
    <mergeCell ref="BLA7:BLA10"/>
    <mergeCell ref="BLC7:BLC10"/>
    <mergeCell ref="AQM13:AQO13"/>
    <mergeCell ref="AQQ13:AQS13"/>
    <mergeCell ref="AQU13:AQW13"/>
    <mergeCell ref="AQY13:ARA13"/>
    <mergeCell ref="ARC13:ARE13"/>
    <mergeCell ref="ARG13:ARI13"/>
    <mergeCell ref="APO13:APQ13"/>
    <mergeCell ref="APS13:APU13"/>
    <mergeCell ref="APW13:APY13"/>
    <mergeCell ref="AQA13:AQC13"/>
    <mergeCell ref="AQE13:AQG13"/>
    <mergeCell ref="AQI13:AQK13"/>
    <mergeCell ref="AOQ13:AOS13"/>
    <mergeCell ref="AOU13:AOW13"/>
    <mergeCell ref="AOY13:APA13"/>
    <mergeCell ref="APC13:APE13"/>
    <mergeCell ref="APG13:API13"/>
    <mergeCell ref="APK13:APM13"/>
    <mergeCell ref="ATG13:ATI13"/>
    <mergeCell ref="ATK13:ATM13"/>
    <mergeCell ref="ATO13:ATQ13"/>
    <mergeCell ref="ATS13:ATU13"/>
    <mergeCell ref="ATW13:ATY13"/>
    <mergeCell ref="AUA13:AUC13"/>
    <mergeCell ref="ASI13:ASK13"/>
    <mergeCell ref="ASM13:ASO13"/>
    <mergeCell ref="ASQ13:ASS13"/>
    <mergeCell ref="ASU13:ASW13"/>
    <mergeCell ref="ASY13:ATA13"/>
    <mergeCell ref="ATC13:ATE13"/>
    <mergeCell ref="ARK13:ARM13"/>
    <mergeCell ref="ARO13:ARQ13"/>
    <mergeCell ref="ARS13:ARU13"/>
    <mergeCell ref="ARW13:ARY13"/>
    <mergeCell ref="ASA13:ASC13"/>
    <mergeCell ref="ASE13:ASG13"/>
    <mergeCell ref="AWA13:AWC13"/>
    <mergeCell ref="AWE13:AWG13"/>
    <mergeCell ref="AWI13:AWK13"/>
    <mergeCell ref="AWM13:AWO13"/>
    <mergeCell ref="AWQ13:AWS13"/>
    <mergeCell ref="AWU13:AWW13"/>
    <mergeCell ref="AVC13:AVE13"/>
    <mergeCell ref="AVG13:AVI13"/>
    <mergeCell ref="AVK13:AVM13"/>
    <mergeCell ref="AVO13:AVQ13"/>
    <mergeCell ref="AVS13:AVU13"/>
    <mergeCell ref="AVW13:AVY13"/>
    <mergeCell ref="AUE13:AUG13"/>
    <mergeCell ref="AUI13:AUK13"/>
    <mergeCell ref="AUM13:AUO13"/>
    <mergeCell ref="AUQ13:AUS13"/>
    <mergeCell ref="AUU13:AUW13"/>
    <mergeCell ref="AUY13:AVA13"/>
    <mergeCell ref="AYU13:AYW13"/>
    <mergeCell ref="AYY13:AZA13"/>
    <mergeCell ref="AZC13:AZE13"/>
    <mergeCell ref="AZG13:AZI13"/>
    <mergeCell ref="AZK13:AZM13"/>
    <mergeCell ref="AZO13:AZQ13"/>
    <mergeCell ref="AXW13:AXY13"/>
    <mergeCell ref="AYA13:AYC13"/>
    <mergeCell ref="AYE13:AYG13"/>
    <mergeCell ref="AYI13:AYK13"/>
    <mergeCell ref="AYM13:AYO13"/>
    <mergeCell ref="AYQ13:AYS13"/>
    <mergeCell ref="AWY13:AXA13"/>
    <mergeCell ref="AXC13:AXE13"/>
    <mergeCell ref="AXG13:AXI13"/>
    <mergeCell ref="AXK13:AXM13"/>
    <mergeCell ref="AXO13:AXQ13"/>
    <mergeCell ref="AXS13:AXU13"/>
    <mergeCell ref="BBO13:BBQ13"/>
    <mergeCell ref="BBS13:BBU13"/>
    <mergeCell ref="BBW13:BBY13"/>
    <mergeCell ref="BCA13:BCC13"/>
    <mergeCell ref="BCE13:BCG13"/>
    <mergeCell ref="BCI13:BCK13"/>
    <mergeCell ref="BAQ13:BAS13"/>
    <mergeCell ref="BAU13:BAW13"/>
    <mergeCell ref="BAY13:BBA13"/>
    <mergeCell ref="BBC13:BBE13"/>
    <mergeCell ref="BBG13:BBI13"/>
    <mergeCell ref="BBK13:BBM13"/>
    <mergeCell ref="AZS13:AZU13"/>
    <mergeCell ref="AZW13:AZY13"/>
    <mergeCell ref="BAA13:BAC13"/>
    <mergeCell ref="BAE13:BAG13"/>
    <mergeCell ref="BAI13:BAK13"/>
    <mergeCell ref="BAM13:BAO13"/>
    <mergeCell ref="BEI13:BEK13"/>
    <mergeCell ref="BEM13:BEO13"/>
    <mergeCell ref="BEQ13:BES13"/>
    <mergeCell ref="BEU13:BEW13"/>
    <mergeCell ref="BEY13:BFA13"/>
    <mergeCell ref="BFC13:BFE13"/>
    <mergeCell ref="BDK13:BDM13"/>
    <mergeCell ref="BDO13:BDQ13"/>
    <mergeCell ref="BDS13:BDU13"/>
    <mergeCell ref="BDW13:BDY13"/>
    <mergeCell ref="BEA13:BEC13"/>
    <mergeCell ref="BEE13:BEG13"/>
    <mergeCell ref="BCM13:BCO13"/>
    <mergeCell ref="BCQ13:BCS13"/>
    <mergeCell ref="BCU13:BCW13"/>
    <mergeCell ref="BCY13:BDA13"/>
    <mergeCell ref="BDC13:BDE13"/>
    <mergeCell ref="BDG13:BDI13"/>
    <mergeCell ref="BIQ13:BIS13"/>
    <mergeCell ref="BIU13:BIW13"/>
    <mergeCell ref="BHC13:BHE13"/>
    <mergeCell ref="BHG13:BHI13"/>
    <mergeCell ref="BHK13:BHM13"/>
    <mergeCell ref="BHO13:BHQ13"/>
    <mergeCell ref="BHS13:BHU13"/>
    <mergeCell ref="BHW13:BHY13"/>
    <mergeCell ref="BGE13:BGG13"/>
    <mergeCell ref="BGI13:BGK13"/>
    <mergeCell ref="BGM13:BGO13"/>
    <mergeCell ref="BGQ13:BGS13"/>
    <mergeCell ref="BGU13:BGW13"/>
    <mergeCell ref="BGY13:BHA13"/>
    <mergeCell ref="BFG13:BFI13"/>
    <mergeCell ref="BFK13:BFM13"/>
    <mergeCell ref="BFO13:BFQ13"/>
    <mergeCell ref="BFS13:BFU13"/>
    <mergeCell ref="BFW13:BFY13"/>
    <mergeCell ref="BGA13:BGC13"/>
    <mergeCell ref="BLS13:BLU13"/>
    <mergeCell ref="BLW13:BLY13"/>
    <mergeCell ref="BMA13:BMC13"/>
    <mergeCell ref="BME13:BMG13"/>
    <mergeCell ref="BMI13:BMK13"/>
    <mergeCell ref="AMR14:AMR17"/>
    <mergeCell ref="AMV14:AMV17"/>
    <mergeCell ref="AMZ14:AMZ17"/>
    <mergeCell ref="AND14:AND17"/>
    <mergeCell ref="ANH14:ANH17"/>
    <mergeCell ref="BKU13:BKW13"/>
    <mergeCell ref="BKY13:BLA13"/>
    <mergeCell ref="BLC13:BLE13"/>
    <mergeCell ref="BLG13:BLI13"/>
    <mergeCell ref="BLK13:BLM13"/>
    <mergeCell ref="BLO13:BLQ13"/>
    <mergeCell ref="BJW13:BJY13"/>
    <mergeCell ref="BKA13:BKC13"/>
    <mergeCell ref="BKE13:BKG13"/>
    <mergeCell ref="BKI13:BKK13"/>
    <mergeCell ref="BKM13:BKO13"/>
    <mergeCell ref="BKQ13:BKS13"/>
    <mergeCell ref="BIY13:BJA13"/>
    <mergeCell ref="BJC13:BJE13"/>
    <mergeCell ref="BJG13:BJI13"/>
    <mergeCell ref="BJK13:BJM13"/>
    <mergeCell ref="BJO13:BJQ13"/>
    <mergeCell ref="BJS13:BJU13"/>
    <mergeCell ref="BIA13:BIC13"/>
    <mergeCell ref="BIE13:BIG13"/>
    <mergeCell ref="BII13:BIK13"/>
    <mergeCell ref="BIM13:BIO13"/>
    <mergeCell ref="APH14:APH17"/>
    <mergeCell ref="APL14:APL17"/>
    <mergeCell ref="APP14:APP17"/>
    <mergeCell ref="APT14:APT17"/>
    <mergeCell ref="APX14:APX17"/>
    <mergeCell ref="AQB14:AQB17"/>
    <mergeCell ref="AOJ14:AOJ17"/>
    <mergeCell ref="AON14:AON17"/>
    <mergeCell ref="AOR14:AOR17"/>
    <mergeCell ref="AOV14:AOV17"/>
    <mergeCell ref="AOZ14:AOZ17"/>
    <mergeCell ref="APD14:APD17"/>
    <mergeCell ref="ANL14:ANL17"/>
    <mergeCell ref="ANP14:ANP17"/>
    <mergeCell ref="ANT14:ANT17"/>
    <mergeCell ref="ANX14:ANX17"/>
    <mergeCell ref="AOB14:AOB17"/>
    <mergeCell ref="AOF14:AOF17"/>
    <mergeCell ref="ASB14:ASB17"/>
    <mergeCell ref="ASF14:ASF17"/>
    <mergeCell ref="ASJ14:ASJ17"/>
    <mergeCell ref="ASN14:ASN17"/>
    <mergeCell ref="ASR14:ASR17"/>
    <mergeCell ref="ASV14:ASV17"/>
    <mergeCell ref="ARD14:ARD17"/>
    <mergeCell ref="ARH14:ARH17"/>
    <mergeCell ref="ARL14:ARL17"/>
    <mergeCell ref="ARP14:ARP17"/>
    <mergeCell ref="ART14:ART17"/>
    <mergeCell ref="ARX14:ARX17"/>
    <mergeCell ref="AQF14:AQF17"/>
    <mergeCell ref="AQJ14:AQJ17"/>
    <mergeCell ref="AQN14:AQN17"/>
    <mergeCell ref="AQR14:AQR17"/>
    <mergeCell ref="AQV14:AQV17"/>
    <mergeCell ref="AQZ14:AQZ17"/>
    <mergeCell ref="AUV14:AUV17"/>
    <mergeCell ref="AUZ14:AUZ17"/>
    <mergeCell ref="AVD14:AVD17"/>
    <mergeCell ref="AVH14:AVH17"/>
    <mergeCell ref="AVL14:AVL17"/>
    <mergeCell ref="AVP14:AVP17"/>
    <mergeCell ref="ATX14:ATX17"/>
    <mergeCell ref="AUB14:AUB17"/>
    <mergeCell ref="AUF14:AUF17"/>
    <mergeCell ref="AUJ14:AUJ17"/>
    <mergeCell ref="AUN14:AUN17"/>
    <mergeCell ref="AUR14:AUR17"/>
    <mergeCell ref="ASZ14:ASZ17"/>
    <mergeCell ref="ATD14:ATD17"/>
    <mergeCell ref="ATH14:ATH17"/>
    <mergeCell ref="ATL14:ATL17"/>
    <mergeCell ref="ATP14:ATP17"/>
    <mergeCell ref="ATT14:ATT17"/>
    <mergeCell ref="AXP14:AXP17"/>
    <mergeCell ref="AXT14:AXT17"/>
    <mergeCell ref="AXX14:AXX17"/>
    <mergeCell ref="AYB14:AYB17"/>
    <mergeCell ref="AYF14:AYF17"/>
    <mergeCell ref="AYJ14:AYJ17"/>
    <mergeCell ref="AWR14:AWR17"/>
    <mergeCell ref="AWV14:AWV17"/>
    <mergeCell ref="AWZ14:AWZ17"/>
    <mergeCell ref="AXD14:AXD17"/>
    <mergeCell ref="AXH14:AXH17"/>
    <mergeCell ref="AXL14:AXL17"/>
    <mergeCell ref="AVT14:AVT17"/>
    <mergeCell ref="AVX14:AVX17"/>
    <mergeCell ref="AWB14:AWB17"/>
    <mergeCell ref="AWF14:AWF17"/>
    <mergeCell ref="AWJ14:AWJ17"/>
    <mergeCell ref="AWN14:AWN17"/>
    <mergeCell ref="BAJ14:BAJ17"/>
    <mergeCell ref="BAN14:BAN17"/>
    <mergeCell ref="BAR14:BAR17"/>
    <mergeCell ref="BAV14:BAV17"/>
    <mergeCell ref="BAZ14:BAZ17"/>
    <mergeCell ref="BBD14:BBD17"/>
    <mergeCell ref="AZL14:AZL17"/>
    <mergeCell ref="AZP14:AZP17"/>
    <mergeCell ref="AZT14:AZT17"/>
    <mergeCell ref="AZX14:AZX17"/>
    <mergeCell ref="BAB14:BAB17"/>
    <mergeCell ref="BAF14:BAF17"/>
    <mergeCell ref="AYN14:AYN17"/>
    <mergeCell ref="AYR14:AYR17"/>
    <mergeCell ref="AYV14:AYV17"/>
    <mergeCell ref="AYZ14:AYZ17"/>
    <mergeCell ref="AZD14:AZD17"/>
    <mergeCell ref="AZH14:AZH17"/>
    <mergeCell ref="BDD14:BDD17"/>
    <mergeCell ref="BDH14:BDH17"/>
    <mergeCell ref="BDL14:BDL17"/>
    <mergeCell ref="BDP14:BDP17"/>
    <mergeCell ref="BDT14:BDT17"/>
    <mergeCell ref="BDX14:BDX17"/>
    <mergeCell ref="BCF14:BCF17"/>
    <mergeCell ref="BCJ14:BCJ17"/>
    <mergeCell ref="BCN14:BCN17"/>
    <mergeCell ref="BCR14:BCR17"/>
    <mergeCell ref="BCV14:BCV17"/>
    <mergeCell ref="BCZ14:BCZ17"/>
    <mergeCell ref="BBH14:BBH17"/>
    <mergeCell ref="BBL14:BBL17"/>
    <mergeCell ref="BBP14:BBP17"/>
    <mergeCell ref="BBT14:BBT17"/>
    <mergeCell ref="BBX14:BBX17"/>
    <mergeCell ref="BCB14:BCB17"/>
    <mergeCell ref="BFX14:BFX17"/>
    <mergeCell ref="BGB14:BGB17"/>
    <mergeCell ref="BGF14:BGF17"/>
    <mergeCell ref="BGJ14:BGJ17"/>
    <mergeCell ref="BGN14:BGN17"/>
    <mergeCell ref="BGR14:BGR17"/>
    <mergeCell ref="BEZ14:BEZ17"/>
    <mergeCell ref="BFD14:BFD17"/>
    <mergeCell ref="BFH14:BFH17"/>
    <mergeCell ref="BFL14:BFL17"/>
    <mergeCell ref="BFP14:BFP17"/>
    <mergeCell ref="BFT14:BFT17"/>
    <mergeCell ref="BEB14:BEB17"/>
    <mergeCell ref="BEF14:BEF17"/>
    <mergeCell ref="BEJ14:BEJ17"/>
    <mergeCell ref="BEN14:BEN17"/>
    <mergeCell ref="BER14:BER17"/>
    <mergeCell ref="BEV14:BEV17"/>
    <mergeCell ref="BIR14:BIR17"/>
    <mergeCell ref="BIV14:BIV17"/>
    <mergeCell ref="BIZ14:BIZ17"/>
    <mergeCell ref="BJD14:BJD17"/>
    <mergeCell ref="BJH14:BJH17"/>
    <mergeCell ref="BJL14:BJL17"/>
    <mergeCell ref="BHT14:BHT17"/>
    <mergeCell ref="BHX14:BHX17"/>
    <mergeCell ref="BIB14:BIB17"/>
    <mergeCell ref="BIF14:BIF17"/>
    <mergeCell ref="BIJ14:BIJ17"/>
    <mergeCell ref="BIN14:BIN17"/>
    <mergeCell ref="BGV14:BGV17"/>
    <mergeCell ref="BGZ14:BGZ17"/>
    <mergeCell ref="BHD14:BHD17"/>
    <mergeCell ref="BHH14:BHH17"/>
    <mergeCell ref="BHL14:BHL17"/>
    <mergeCell ref="BHP14:BHP17"/>
    <mergeCell ref="BLL14:BLL17"/>
    <mergeCell ref="BLP14:BLP17"/>
    <mergeCell ref="BLT14:BLT17"/>
    <mergeCell ref="BLX14:BLX17"/>
    <mergeCell ref="BMB14:BMB17"/>
    <mergeCell ref="BMF14:BMF17"/>
    <mergeCell ref="BKN14:BKN17"/>
    <mergeCell ref="BKR14:BKR17"/>
    <mergeCell ref="BKV14:BKV17"/>
    <mergeCell ref="BKZ14:BKZ17"/>
    <mergeCell ref="BLD14:BLD17"/>
    <mergeCell ref="BLH14:BLH17"/>
    <mergeCell ref="BJP14:BJP17"/>
    <mergeCell ref="BJT14:BJT17"/>
    <mergeCell ref="BJX14:BJX17"/>
    <mergeCell ref="BKB14:BKB17"/>
    <mergeCell ref="BKF14:BKF17"/>
    <mergeCell ref="BKJ14:BKJ17"/>
    <mergeCell ref="BNI7:BNI10"/>
    <mergeCell ref="BNK7:BNK10"/>
    <mergeCell ref="BNM7:BNM10"/>
    <mergeCell ref="BNO7:BNO10"/>
    <mergeCell ref="BNQ7:BNQ10"/>
    <mergeCell ref="BNS7:BNS10"/>
    <mergeCell ref="BMW7:BMW10"/>
    <mergeCell ref="BMY7:BMY10"/>
    <mergeCell ref="BNA7:BNA10"/>
    <mergeCell ref="BNC7:BNC10"/>
    <mergeCell ref="BNE7:BNE10"/>
    <mergeCell ref="BNG7:BNG10"/>
    <mergeCell ref="BMJ14:BMJ17"/>
    <mergeCell ref="BMM7:BMM10"/>
    <mergeCell ref="BMO7:BMO10"/>
    <mergeCell ref="BMQ7:BMQ10"/>
    <mergeCell ref="BMS7:BMS10"/>
    <mergeCell ref="BMU7:BMU10"/>
    <mergeCell ref="BMN14:BMN17"/>
    <mergeCell ref="BMR14:BMR17"/>
    <mergeCell ref="BNO13:BNQ13"/>
    <mergeCell ref="BNS13:BNU13"/>
    <mergeCell ref="BNT14:BNT17"/>
    <mergeCell ref="BOS7:BOS10"/>
    <mergeCell ref="BOU7:BOU10"/>
    <mergeCell ref="BOW7:BOW10"/>
    <mergeCell ref="BOY7:BOY10"/>
    <mergeCell ref="BPA7:BPA10"/>
    <mergeCell ref="BPC7:BPC10"/>
    <mergeCell ref="BOG7:BOG10"/>
    <mergeCell ref="BOI7:BOI10"/>
    <mergeCell ref="BOK7:BOK10"/>
    <mergeCell ref="BOM7:BOM10"/>
    <mergeCell ref="BOO7:BOO10"/>
    <mergeCell ref="BOQ7:BOQ10"/>
    <mergeCell ref="BNU7:BNU10"/>
    <mergeCell ref="BNW7:BNW10"/>
    <mergeCell ref="BNY7:BNY10"/>
    <mergeCell ref="BOA7:BOA10"/>
    <mergeCell ref="BOC7:BOC10"/>
    <mergeCell ref="BOE7:BOE10"/>
    <mergeCell ref="BQC7:BQC10"/>
    <mergeCell ref="BQE7:BQE10"/>
    <mergeCell ref="BQG7:BQG10"/>
    <mergeCell ref="BQI7:BQI10"/>
    <mergeCell ref="BQK7:BQK10"/>
    <mergeCell ref="BQM7:BQM10"/>
    <mergeCell ref="BPQ7:BPQ10"/>
    <mergeCell ref="BPS7:BPS10"/>
    <mergeCell ref="BPU7:BPU10"/>
    <mergeCell ref="BPW7:BPW10"/>
    <mergeCell ref="BPY7:BPY10"/>
    <mergeCell ref="BQA7:BQA10"/>
    <mergeCell ref="BPE7:BPE10"/>
    <mergeCell ref="BPG7:BPG10"/>
    <mergeCell ref="BPI7:BPI10"/>
    <mergeCell ref="BPK7:BPK10"/>
    <mergeCell ref="BPM7:BPM10"/>
    <mergeCell ref="BPO7:BPO10"/>
    <mergeCell ref="BRM7:BRM10"/>
    <mergeCell ref="BRO7:BRO10"/>
    <mergeCell ref="BRQ7:BRQ10"/>
    <mergeCell ref="BRS7:BRS10"/>
    <mergeCell ref="BRU7:BRU10"/>
    <mergeCell ref="BRW7:BRW10"/>
    <mergeCell ref="BRA7:BRA10"/>
    <mergeCell ref="BRC7:BRC10"/>
    <mergeCell ref="BRE7:BRE10"/>
    <mergeCell ref="BRG7:BRG10"/>
    <mergeCell ref="BRI7:BRI10"/>
    <mergeCell ref="BRK7:BRK10"/>
    <mergeCell ref="BQO7:BQO10"/>
    <mergeCell ref="BQQ7:BQQ10"/>
    <mergeCell ref="BQS7:BQS10"/>
    <mergeCell ref="BQU7:BQU10"/>
    <mergeCell ref="BQW7:BQW10"/>
    <mergeCell ref="BQY7:BQY10"/>
    <mergeCell ref="BSW7:BSW10"/>
    <mergeCell ref="BSY7:BSY10"/>
    <mergeCell ref="BTA7:BTA10"/>
    <mergeCell ref="BTC7:BTC10"/>
    <mergeCell ref="BTE7:BTE10"/>
    <mergeCell ref="BTG7:BTG10"/>
    <mergeCell ref="BSK7:BSK10"/>
    <mergeCell ref="BSM7:BSM10"/>
    <mergeCell ref="BSO7:BSO10"/>
    <mergeCell ref="BSQ7:BSQ10"/>
    <mergeCell ref="BSS7:BSS10"/>
    <mergeCell ref="BSU7:BSU10"/>
    <mergeCell ref="BRY7:BRY10"/>
    <mergeCell ref="BSA7:BSA10"/>
    <mergeCell ref="BSC7:BSC10"/>
    <mergeCell ref="BSE7:BSE10"/>
    <mergeCell ref="BSG7:BSG10"/>
    <mergeCell ref="BSI7:BSI10"/>
    <mergeCell ref="BUG7:BUG10"/>
    <mergeCell ref="BUI7:BUI10"/>
    <mergeCell ref="BUK7:BUK10"/>
    <mergeCell ref="BUM7:BUM10"/>
    <mergeCell ref="BUO7:BUO10"/>
    <mergeCell ref="BUQ7:BUQ10"/>
    <mergeCell ref="BTU7:BTU10"/>
    <mergeCell ref="BTW7:BTW10"/>
    <mergeCell ref="BTY7:BTY10"/>
    <mergeCell ref="BUA7:BUA10"/>
    <mergeCell ref="BUC7:BUC10"/>
    <mergeCell ref="BUE7:BUE10"/>
    <mergeCell ref="BTI7:BTI10"/>
    <mergeCell ref="BTK7:BTK10"/>
    <mergeCell ref="BTM7:BTM10"/>
    <mergeCell ref="BTO7:BTO10"/>
    <mergeCell ref="BTQ7:BTQ10"/>
    <mergeCell ref="BTS7:BTS10"/>
    <mergeCell ref="BWK7:BWK10"/>
    <mergeCell ref="BWM7:BWM10"/>
    <mergeCell ref="BVQ7:BVQ10"/>
    <mergeCell ref="BVS7:BVS10"/>
    <mergeCell ref="BVU7:BVU10"/>
    <mergeCell ref="BVW7:BVW10"/>
    <mergeCell ref="BVY7:BVY10"/>
    <mergeCell ref="BWA7:BWA10"/>
    <mergeCell ref="BVE7:BVE10"/>
    <mergeCell ref="BVG7:BVG10"/>
    <mergeCell ref="BVI7:BVI10"/>
    <mergeCell ref="BVK7:BVK10"/>
    <mergeCell ref="BVM7:BVM10"/>
    <mergeCell ref="BVO7:BVO10"/>
    <mergeCell ref="BUS7:BUS10"/>
    <mergeCell ref="BUU7:BUU10"/>
    <mergeCell ref="BUW7:BUW10"/>
    <mergeCell ref="BUY7:BUY10"/>
    <mergeCell ref="BVA7:BVA10"/>
    <mergeCell ref="BVC7:BVC10"/>
    <mergeCell ref="BNW13:BNY13"/>
    <mergeCell ref="BOA13:BOC13"/>
    <mergeCell ref="BOE13:BOG13"/>
    <mergeCell ref="BOI13:BOK13"/>
    <mergeCell ref="BXM7:BXM10"/>
    <mergeCell ref="BXO7:BXO10"/>
    <mergeCell ref="BXQ7:BXQ10"/>
    <mergeCell ref="BMM13:BMO13"/>
    <mergeCell ref="BMQ13:BMS13"/>
    <mergeCell ref="BMU13:BMW13"/>
    <mergeCell ref="BMY13:BNA13"/>
    <mergeCell ref="BNC13:BNE13"/>
    <mergeCell ref="BNG13:BNI13"/>
    <mergeCell ref="BNK13:BNM13"/>
    <mergeCell ref="BXA7:BXA10"/>
    <mergeCell ref="BXC7:BXC10"/>
    <mergeCell ref="BXE7:BXE10"/>
    <mergeCell ref="BXG7:BXG10"/>
    <mergeCell ref="BXI7:BXI10"/>
    <mergeCell ref="BXK7:BXK10"/>
    <mergeCell ref="BWO7:BWO10"/>
    <mergeCell ref="BWQ7:BWQ10"/>
    <mergeCell ref="BWS7:BWS10"/>
    <mergeCell ref="BWU7:BWU10"/>
    <mergeCell ref="BWW7:BWW10"/>
    <mergeCell ref="BWY7:BWY10"/>
    <mergeCell ref="BWC7:BWC10"/>
    <mergeCell ref="BWE7:BWE10"/>
    <mergeCell ref="BWG7:BWG10"/>
    <mergeCell ref="BWI7:BWI10"/>
    <mergeCell ref="BRS13:BRU13"/>
    <mergeCell ref="BRW13:BRY13"/>
    <mergeCell ref="BSA13:BSC13"/>
    <mergeCell ref="BQI13:BQK13"/>
    <mergeCell ref="BQM13:BQO13"/>
    <mergeCell ref="BQQ13:BQS13"/>
    <mergeCell ref="BQU13:BQW13"/>
    <mergeCell ref="BQY13:BRA13"/>
    <mergeCell ref="BRC13:BRE13"/>
    <mergeCell ref="BPK13:BPM13"/>
    <mergeCell ref="BPO13:BPQ13"/>
    <mergeCell ref="BPS13:BPU13"/>
    <mergeCell ref="BPW13:BPY13"/>
    <mergeCell ref="BQA13:BQC13"/>
    <mergeCell ref="BQE13:BQG13"/>
    <mergeCell ref="BOM13:BOO13"/>
    <mergeCell ref="BOQ13:BOS13"/>
    <mergeCell ref="BOU13:BOW13"/>
    <mergeCell ref="BOY13:BPA13"/>
    <mergeCell ref="BPC13:BPE13"/>
    <mergeCell ref="BPG13:BPI13"/>
    <mergeCell ref="BXO13:BXQ13"/>
    <mergeCell ref="BVW13:BVY13"/>
    <mergeCell ref="BWA13:BWC13"/>
    <mergeCell ref="BWE13:BWG13"/>
    <mergeCell ref="BWI13:BWK13"/>
    <mergeCell ref="BWM13:BWO13"/>
    <mergeCell ref="BWQ13:BWS13"/>
    <mergeCell ref="BUY13:BVA13"/>
    <mergeCell ref="BVC13:BVE13"/>
    <mergeCell ref="BVG13:BVI13"/>
    <mergeCell ref="BVK13:BVM13"/>
    <mergeCell ref="BVO13:BVQ13"/>
    <mergeCell ref="BVS13:BVU13"/>
    <mergeCell ref="BUA13:BUC13"/>
    <mergeCell ref="BUE13:BUG13"/>
    <mergeCell ref="BUI13:BUK13"/>
    <mergeCell ref="BUM13:BUO13"/>
    <mergeCell ref="BUQ13:BUS13"/>
    <mergeCell ref="BUU13:BUW13"/>
    <mergeCell ref="BNX14:BNX17"/>
    <mergeCell ref="BOB14:BOB17"/>
    <mergeCell ref="BOF14:BOF17"/>
    <mergeCell ref="BOJ14:BOJ17"/>
    <mergeCell ref="BON14:BON17"/>
    <mergeCell ref="BMV14:BMV17"/>
    <mergeCell ref="BMZ14:BMZ17"/>
    <mergeCell ref="BND14:BND17"/>
    <mergeCell ref="BNH14:BNH17"/>
    <mergeCell ref="BNL14:BNL17"/>
    <mergeCell ref="BNP14:BNP17"/>
    <mergeCell ref="BWU13:BWW13"/>
    <mergeCell ref="BWY13:BXA13"/>
    <mergeCell ref="BXC13:BXE13"/>
    <mergeCell ref="BXG13:BXI13"/>
    <mergeCell ref="BXK13:BXM13"/>
    <mergeCell ref="BTC13:BTE13"/>
    <mergeCell ref="BTG13:BTI13"/>
    <mergeCell ref="BTK13:BTM13"/>
    <mergeCell ref="BTO13:BTQ13"/>
    <mergeCell ref="BTS13:BTU13"/>
    <mergeCell ref="BTW13:BTY13"/>
    <mergeCell ref="BSE13:BSG13"/>
    <mergeCell ref="BSI13:BSK13"/>
    <mergeCell ref="BSM13:BSO13"/>
    <mergeCell ref="BSQ13:BSS13"/>
    <mergeCell ref="BSU13:BSW13"/>
    <mergeCell ref="BSY13:BTA13"/>
    <mergeCell ref="BRG13:BRI13"/>
    <mergeCell ref="BRK13:BRM13"/>
    <mergeCell ref="BRO13:BRQ13"/>
    <mergeCell ref="BQN14:BQN17"/>
    <mergeCell ref="BQR14:BQR17"/>
    <mergeCell ref="BQV14:BQV17"/>
    <mergeCell ref="BQZ14:BQZ17"/>
    <mergeCell ref="BRD14:BRD17"/>
    <mergeCell ref="BRH14:BRH17"/>
    <mergeCell ref="BPP14:BPP17"/>
    <mergeCell ref="BPT14:BPT17"/>
    <mergeCell ref="BPX14:BPX17"/>
    <mergeCell ref="BQB14:BQB17"/>
    <mergeCell ref="BQF14:BQF17"/>
    <mergeCell ref="BQJ14:BQJ17"/>
    <mergeCell ref="BOR14:BOR17"/>
    <mergeCell ref="BOV14:BOV17"/>
    <mergeCell ref="BOZ14:BOZ17"/>
    <mergeCell ref="BPD14:BPD17"/>
    <mergeCell ref="BPH14:BPH17"/>
    <mergeCell ref="BPL14:BPL17"/>
    <mergeCell ref="BUZ14:BUZ17"/>
    <mergeCell ref="BTH14:BTH17"/>
    <mergeCell ref="BTL14:BTL17"/>
    <mergeCell ref="BTP14:BTP17"/>
    <mergeCell ref="BTT14:BTT17"/>
    <mergeCell ref="BTX14:BTX17"/>
    <mergeCell ref="BUB14:BUB17"/>
    <mergeCell ref="BSJ14:BSJ17"/>
    <mergeCell ref="BSN14:BSN17"/>
    <mergeCell ref="BSR14:BSR17"/>
    <mergeCell ref="BSV14:BSV17"/>
    <mergeCell ref="BSZ14:BSZ17"/>
    <mergeCell ref="BTD14:BTD17"/>
    <mergeCell ref="BRL14:BRL17"/>
    <mergeCell ref="BRP14:BRP17"/>
    <mergeCell ref="BRT14:BRT17"/>
    <mergeCell ref="BRX14:BRX17"/>
    <mergeCell ref="BSB14:BSB17"/>
    <mergeCell ref="BSF14:BSF17"/>
    <mergeCell ref="J3:K3"/>
    <mergeCell ref="J2:K2"/>
    <mergeCell ref="BXT14:BXT17"/>
    <mergeCell ref="BXX14:BXX17"/>
    <mergeCell ref="BXS13:BXU13"/>
    <mergeCell ref="BXW13:BXY13"/>
    <mergeCell ref="BXU7:BXU10"/>
    <mergeCell ref="BXW7:BXW10"/>
    <mergeCell ref="BXY7:BXY10"/>
    <mergeCell ref="BWZ14:BWZ17"/>
    <mergeCell ref="BXD14:BXD17"/>
    <mergeCell ref="BXH14:BXH17"/>
    <mergeCell ref="BXL14:BXL17"/>
    <mergeCell ref="BXP14:BXP17"/>
    <mergeCell ref="BXS7:BXS10"/>
    <mergeCell ref="BWB14:BWB17"/>
    <mergeCell ref="BWF14:BWF17"/>
    <mergeCell ref="BWJ14:BWJ17"/>
    <mergeCell ref="BWN14:BWN17"/>
    <mergeCell ref="BWR14:BWR17"/>
    <mergeCell ref="BWV14:BWV17"/>
    <mergeCell ref="BVD14:BVD17"/>
    <mergeCell ref="BVH14:BVH17"/>
    <mergeCell ref="BVL14:BVL17"/>
    <mergeCell ref="BVP14:BVP17"/>
    <mergeCell ref="BVT14:BVT17"/>
    <mergeCell ref="BVX14:BVX17"/>
    <mergeCell ref="BUF14:BUF17"/>
    <mergeCell ref="BUJ14:BUJ17"/>
    <mergeCell ref="BUN14:BUN17"/>
    <mergeCell ref="BUR14:BUR17"/>
    <mergeCell ref="BUV14:BUV17"/>
  </mergeCells>
  <conditionalFormatting sqref="E7:E10 I7:I10 M7:M10 Q7:Q10 U7:U10 Y7:Y10 AC7:AC10 AG7:AG10 AK7:AK10 AO7:AO10 AS7:AS10 AW7:AW10 BA7:BA10 BE7:BE10 BI7:BI10 BM7:BM10 BQ7:BQ10 BU7:BU10 BY7:BY10 CC7:CC10 CG7:CG10 CK7:CK10 CO7:CO10 CS7:CS10 CW7:CW10 DA7:DA10 DE7:DE10 DI7:DI10 DM7:DM10 DQ7:DQ10 DU7:DU10 DY7:DY10 EC7:EC10 EG7:EG10 EK7:EK10 EO7:EO10 ES7:ES10 EW7:EW10 FA7:FA10 FE7:FE10 FI7:FI10 FM7:FM10 FQ7:FQ10 FU7:FU10 FY7:FY10 GC7:GC10 GG7:GG10 GK7:GK10 GO7:GO10 GS7:GS10 GW7:GW10 HA7:HA10 HE7:HE10 HI7:HI10 HM7:HM10 HQ7:HQ10 HU7:HU10 HY7:HY10 IC7:IC10 IG7:IG10 IK7:IK10 IO7:IO10 IS7:IS10 IW7:IW10 JA7:JA10 JE7:JE10 JI7:JI10 JM7:JM10 JQ7:JQ10 JU7:JU10 JY7:JY10 KC7:KC10 KG7:KG10 KK7:KK10 KO7:KO10 KS7:KS10 KW7:KW10 LA7:LA10 LE7:LE10 LI7:LI10 LM7:LM10 LQ7:LQ10 LU7:LU10 LY7:LY10 MC7:MC10 MG7:MG10 MK7:MK10 MO7:MO10 MS7:MS10 MW7:MW10 NA7:NA10 NE7:NE10 NI7:NI10 NM7:NM10 NQ7:NQ10 NU7:NU10 NY7:NY10 OC7:OC10 OG7:OG10 OK7:OK10 OO7:OO10 OS7:OS10 OW7:OW10 PA7:PA10 PE7:PE10 PI7:PI10 PM7:PM10 PQ7:PQ10 PU7:PU10 PY7:PY10 QC7:QC10 QG7:QG10 QK7:QK10 QO7:QO10 QS7:QS10 QW7:QW10 RA7:RA10 RE7:RE10 RI7:RI10 RM7:RM10 RQ7:RQ10 RU7:RU10 RY7:RY10 SC7:SC10 SG7:SG10 SK7:SK10 SO7:SO10 SS7:SS10 SW7:SW10 TA7:TA10 TE7:TE10 TI7:TI10 TM7:TM10 TQ7:TQ10 TU7:TU10 TY7:TY10 UC7:UC10 UG7:UG10 UK7:UK10 UO7:UO10 US7:US10 UW7:UW10 VA7:VA10 VE7:VE10 VI7:VI10 VM7:VM10 VQ7:VQ10 VU7:VU10 VY7:VY10 WC7:WC10 WG7:WG10 WK7:WK10 WO7:WO10 WS7:WS10 WW7:WW10 XA7:XA10 XE7:XE10 XI7:XI10 XM7:XM10 XQ7:XQ10 XU7:XU10 XY7:XY10 YC7:YC10 YG7:YG10 YK7:YK10 YO7:YO10 YS7:YS10 YW7:YW10 ZA7:ZA10 ZE7:ZE10 ZI7:ZI10 ZM7:ZM10 ZQ7:ZQ10 ZU7:ZU10 ZY7:ZY10 AAC7:AAC10 AAG7:AAG10 AAK7:AAK10 AAO7:AAO10 AAS7:AAS10 AAW7:AAW10 ABA7:ABA10 ABE7:ABE10 ABI7:ABI10 ABM7:ABM10 ABQ7:ABQ10 ABU7:ABU10 ABY7:ABY10 ACC7:ACC10 ACG7:ACG10 ACK7:ACK10 ACO7:ACO10 ACS7:ACS10 ACW7:ACW10 ADA7:ADA10 ADE7:ADE10 ADI7:ADI10 ADM7:ADM10 ADQ7:ADQ10 ADU7:ADU10 ADY7:ADY10 AEC7:AEC10 AEG7:AEG10 AEK7:AEK10 AEO7:AEO10 AES7:AES10 AEW7:AEW10 AFA7:AFA10 AFE7:AFE10 AFI7:AFI10 AFM7:AFM10 AFQ7:AFQ10 AFU7:AFU10 AFY7:AFY10 AGC7:AGC10 AGG7:AGG10 AGK7:AGK10 AGO7:AGO10 AGS7:AGS10 AGW7:AGW10 AHA7:AHA10 AHE7:AHE10 AHI7:AHI10 AHM7:AHM10 AHQ7:AHQ10 AHU7:AHU10 AHY7:AHY10 AIC7:AIC10 AIG7:AIG10 AIK7:AIK10 AIO7:AIO10 AIS7:AIS10 AIW7:AIW10 AJA7:AJA10 AJE7:AJE10 AJI7:AJI10 AJM7:AJM10 AJQ7:AJQ10 AJU7:AJU10 AJY7:AJY10 AKC7:AKC10 AKG7:AKG10 AKK7:AKK10 AKO7:AKO10 AKS7:AKS10 AKW7:AKW10 ALA7:ALA10 ALE7:ALE10 ALI7:ALI10 ALM7:ALM10 ALQ7:ALQ10 ALU7:ALU10 ALY7:ALY10 AMC7:AMC10 AMG7:AMG10 AMK7:AMK10 AMO7:AMO10 AMS7:AMS10 AMW7:AMW10 ANA7:ANA10 ANE7:ANE10 ANI7:ANI10 ANM7:ANM10 ANQ7:ANQ10 ANU7:ANU10 ANY7:ANY10 AOC7:AOC10 AOG7:AOG10 AOK7:AOK10 AOO7:AOO10 AOS7:AOS10 AOW7:AOW10 APA7:APA10 APE7:APE10 API7:API10 APM7:APM10 APQ7:APQ10 APU7:APU10 APY7:APY10 AQC7:AQC10 AQG7:AQG10 AQK7:AQK10 AQO7:AQO10 AQS7:AQS10 AQW7:AQW10 ARA7:ARA10 ARE7:ARE10 ARI7:ARI10 ARM7:ARM10 ARQ7:ARQ10 ARU7:ARU10 ARY7:ARY10 ASC7:ASC10 ASG7:ASG10 ASK7:ASK10 ASO7:ASO10 ASS7:ASS10 ASW7:ASW10 ATA7:ATA10 ATE7:ATE10 ATI7:ATI10 ATM7:ATM10 ATQ7:ATQ10 ATU7:ATU10 ATY7:ATY10 AUC7:AUC10 AUG7:AUG10 AUK7:AUK10 AUO7:AUO10 AUS7:AUS10 AUW7:AUW10 AVA7:AVA10 AVE7:AVE10 AVI7:AVI10 AVM7:AVM10 AVQ7:AVQ10 AVU7:AVU10 AVY7:AVY10 AWC7:AWC10 AWG7:AWG10 AWK7:AWK10 AWO7:AWO10 AWS7:AWS10 AWW7:AWW10 AXA7:AXA10 AXE7:AXE10 AXI7:AXI10 AXM7:AXM10 AXQ7:AXQ10 AXU7:AXU10 AXY7:AXY10 AYC7:AYC10 AYG7:AYG10 AYK7:AYK10 AYO7:AYO10 AYS7:AYS10 AYW7:AYW10 AZA7:AZA10 AZE7:AZE10 AZI7:AZI10 AZM7:AZM10 AZQ7:AZQ10 AZU7:AZU10 AZY7:AZY10 BAC7:BAC10 BAG7:BAG10 BAK7:BAK10 BAO7:BAO10 BAS7:BAS10 BAW7:BAW10 BBA7:BBA10 BBE7:BBE10 BBI7:BBI10 BBM7:BBM10 BBQ7:BBQ10 BBU7:BBU10 BBY7:BBY10 BCC7:BCC10 BCG7:BCG10 BCK7:BCK10 BCO7:BCO10 BCS7:BCS10 BCW7:BCW10 BDA7:BDA10 BDE7:BDE10 BDI7:BDI10 BDM7:BDM10 BDQ7:BDQ10 BDU7:BDU10 BDY7:BDY10 BEC7:BEC10 BEG7:BEG10 BEK7:BEK10 BEO7:BEO10 BES7:BES10 BEW7:BEW10 BFA7:BFA10 BFE7:BFE10 BFI7:BFI10 BFM7:BFM10 BFQ7:BFQ10 BFU7:BFU10 BFY7:BFY10 BGC7:BGC10 BGG7:BGG10 BGK7:BGK10 BGO7:BGO10 BGS7:BGS10 BGW7:BGW10 BHA7:BHA10 BHE7:BHE10 BHI7:BHI10 BHM7:BHM10 BHQ7:BHQ10 BHU7:BHU10 BHY7:BHY10 BIC7:BIC10 BIG7:BIG10 BIK7:BIK10 BIO7:BIO10 BIS7:BIS10 BIW7:BIW10 BJA7:BJA10 BJE7:BJE10 BJI7:BJI10 BJM7:BJM10 BJQ7:BJQ10 BJU7:BJU10 BJY7:BJY10 BKC7:BKC10 BKG7:BKG10 BKK7:BKK10 BKO7:BKO10 BKS7:BKS10 BKW7:BKW10 BLA7:BLA10 BLE7:BLE10 BLI7:BLI10 BLM7:BLM10 BLQ7:BLQ10 BLU7:BLU10 BLY7:BLY10 BMC7:BMC10 BMG7:BMG10 BMK7:BMK10 BMO7:BMO10 BMS7:BMS10 BMW7:BMW10 BNA7:BNA10 BNE7:BNE10 BNI7:BNI10 BNM7:BNM10 BNQ7:BNQ10 BNU7:BNU10 BNY7:BNY10 BOC7:BOC10 BOG7:BOG10 BOK7:BOK10 BOO7:BOO10 BOS7:BOS10 BOW7:BOW10 BPA7:BPA10 BPE7:BPE10 BPI7:BPI10 BPM7:BPM10 BPQ7:BPQ10 BPU7:BPU10 BPY7:BPY10 BQC7:BQC10 BQG7:BQG10 BQK7:BQK10 BQO7:BQO10 BQS7:BQS10 BQW7:BQW10 BRA7:BRA10 BRE7:BRE10 BRI7:BRI10 BRM7:BRM10 BRQ7:BRQ10 BRU7:BRU10 BRY7:BRY10 BSC7:BSC10 BSG7:BSG10 BSK7:BSK10 BSO7:BSO10 BSS7:BSS10 BSW7:BSW10 BTA7:BTA10 BTE7:BTE10 BTI7:BTI10 BTM7:BTM10 BTQ7:BTQ10 BTU7:BTU10 BTY7:BTY10 BUC7:BUC10 BUG7:BUG10 BUK7:BUK10 BUO7:BUO10 BUS7:BUS10 BUW7:BUW10 BVA7:BVA10 BVE7:BVE10 BVI7:BVI10 BVM7:BVM10 BVQ7:BVQ10 BVU7:BVU10 BVY7:BVY10 BWC7:BWC10 BWG7:BWG10 BWK7:BWK10 BWO7:BWO10 BWS7:BWS10 BWW7:BWW10 BXA7:BXA10 BXE7:BXE10 BXI7:BXI10 BXM7:BXM10 BXQ7:BXQ10 BXU7:BXU10 BXY7:BXY10">
    <cfRule type="cellIs" dxfId="29" priority="1" operator="equal">
      <formula>7</formula>
    </cfRule>
    <cfRule type="cellIs" dxfId="28" priority="2" operator="equal">
      <formula>6</formula>
    </cfRule>
    <cfRule type="cellIs" dxfId="27" priority="3" operator="equal">
      <formula>6</formula>
    </cfRule>
    <cfRule type="cellIs" dxfId="26" priority="4" operator="equal">
      <formula>5</formula>
    </cfRule>
    <cfRule type="cellIs" dxfId="25" priority="5" operator="equal">
      <formula>4</formula>
    </cfRule>
    <cfRule type="cellIs" dxfId="24" priority="6" operator="equal">
      <formula>3</formula>
    </cfRule>
    <cfRule type="cellIs" dxfId="23" priority="7" operator="equal">
      <formula>2</formula>
    </cfRule>
    <cfRule type="cellIs" dxfId="22" priority="8" operator="equal">
      <formula>1</formula>
    </cfRule>
    <cfRule type="cellIs" dxfId="21" priority="9" operator="equal">
      <formula>1</formula>
    </cfRule>
    <cfRule type="cellIs" dxfId="20" priority="10" operator="equal">
      <formula>0</formula>
    </cfRule>
  </conditionalFormatting>
  <conditionalFormatting sqref="C7:C10 G7:G10 K7:K10 O7:O10 S7:S10 W7:W10 AA7:AA10 AE7:AE10 AI7:AI10 AM7:AM10 AQ7:AQ10 AU7:AU10 AY7:AY10 BC7:BC10 BG7:BG10 BK7:BK10 BO7:BO10 BS7:BS10 BW7:BW10 CA7:CA10 CE7:CE10 CI7:CI10 CM7:CM10 CQ7:CQ10 CU7:CU10 CY7:CY10 DC7:DC10 DG7:DG10 DK7:DK10 DO7:DO10 DS7:DS10 DW7:DW10 EA7:EA10 EE7:EE10 EI7:EI10 EM7:EM10 EQ7:EQ10 EU7:EU10 EY7:EY10 FC7:FC10 FG7:FG10 FK7:FK10 FO7:FO10 FS7:FS10 FW7:FW10 GA7:GA10 GE7:GE10 GI7:GI10 GM7:GM10 GQ7:GQ10 GU7:GU10 GY7:GY10 HC7:HC10 HG7:HG10 HK7:HK10 HO7:HO10 HS7:HS10 HW7:HW10 IA7:IA10 IE7:IE10 II7:II10 IM7:IM10 IQ7:IQ10 IU7:IU10 IY7:IY10 JC7:JC10 JG7:JG10 JK7:JK10 JO7:JO10 JS7:JS10 JW7:JW10 KA7:KA10 KE7:KE10 KI7:KI10 KM7:KM10 KQ7:KQ10 KU7:KU10 KY7:KY10 LC7:LC10 LG7:LG10 LK7:LK10 LO7:LO10 LS7:LS10 LW7:LW10 MA7:MA10 ME7:ME10 MI7:MI10 MM7:MM10 MQ7:MQ10 MU7:MU10 MY7:MY10 NC7:NC10 NG7:NG10 NK7:NK10 NO7:NO10 NS7:NS10 NW7:NW10 OA7:OA10 OE7:OE10 OI7:OI10 OM7:OM10 OQ7:OQ10 OU7:OU10 OY7:OY10 PC7:PC10 PG7:PG10 PK7:PK10 PO7:PO10 PS7:PS10 PW7:PW10 QA7:QA10 QE7:QE10 QI7:QI10 QM7:QM10 QQ7:QQ10 QU7:QU10 QY7:QY10 RC7:RC10 RG7:RG10 RK7:RK10 RO7:RO10 RS7:RS10 RW7:RW10 SA7:SA10 SE7:SE10 SI7:SI10 SM7:SM10 SQ7:SQ10 SU7:SU10 SY7:SY10 TC7:TC10 TG7:TG10 TK7:TK10 TO7:TO10 TS7:TS10 TW7:TW10 UA7:UA10 UE7:UE10 UI7:UI10 UM7:UM10 UQ7:UQ10 UU7:UU10 UY7:UY10 VC7:VC10 VG7:VG10 VK7:VK10 VO7:VO10 VS7:VS10 VW7:VW10 WA7:WA10 WE7:WE10 WI7:WI10 WM7:WM10 WQ7:WQ10 WU7:WU10 WY7:WY10 XC7:XC10 XG7:XG10 XK7:XK10 XO7:XO10 XS7:XS10 XW7:XW10 YA7:YA10 YE7:YE10 YI7:YI10 YM7:YM10 YQ7:YQ10 YU7:YU10 YY7:YY10 ZC7:ZC10 ZG7:ZG10 ZK7:ZK10 ZO7:ZO10 ZS7:ZS10 ZW7:ZW10 AAA7:AAA10 AAE7:AAE10 AAI7:AAI10 AAM7:AAM10 AAQ7:AAQ10 AAU7:AAU10 AAY7:AAY10 ABC7:ABC10 ABG7:ABG10 ABK7:ABK10 ABO7:ABO10 ABS7:ABS10 ABW7:ABW10 ACA7:ACA10 ACE7:ACE10 ACI7:ACI10 ACM7:ACM10 ACQ7:ACQ10 ACU7:ACU10 ACY7:ACY10 ADC7:ADC10 ADG7:ADG10 ADK7:ADK10 ADO7:ADO10 ADS7:ADS10 ADW7:ADW10 AEA7:AEA10 AEE7:AEE10 AEI7:AEI10 AEM7:AEM10 AEQ7:AEQ10 AEU7:AEU10 AEY7:AEY10 AFC7:AFC10 AFG7:AFG10 AFK7:AFK10 AFO7:AFO10 AFS7:AFS10 AFW7:AFW10 AGA7:AGA10 AGE7:AGE10 AGI7:AGI10 AGM7:AGM10 AGQ7:AGQ10 AGU7:AGU10 AGY7:AGY10 AHC7:AHC10 AHG7:AHG10 AHK7:AHK10 AHO7:AHO10 AHS7:AHS10 AHW7:AHW10 AIA7:AIA10 AIE7:AIE10 AII7:AII10 AIM7:AIM10 AIQ7:AIQ10 AIU7:AIU10 AIY7:AIY10 AJC7:AJC10 AJG7:AJG10 AJK7:AJK10 AJO7:AJO10 AJS7:AJS10 AJW7:AJW10 AKA7:AKA10 AKE7:AKE10 AKI7:AKI10 AKM7:AKM10 AKQ7:AKQ10 AKU7:AKU10 AKY7:AKY10 ALC7:ALC10 ALG7:ALG10 ALK7:ALK10 ALO7:ALO10 ALS7:ALS10 ALW7:ALW10 AMA7:AMA10 AME7:AME10 AMI7:AMI10 AMM7:AMM10 AMQ7:AMQ10 AMU7:AMU10 AMY7:AMY10 ANC7:ANC10 ANG7:ANG10 ANK7:ANK10 ANO7:ANO10 ANS7:ANS10 ANW7:ANW10 AOA7:AOA10 AOE7:AOE10 AOI7:AOI10 AOM7:AOM10 AOQ7:AOQ10 AOU7:AOU10 AOY7:AOY10 APC7:APC10 APG7:APG10 APK7:APK10 APO7:APO10 APS7:APS10 APW7:APW10 AQA7:AQA10 AQE7:AQE10 AQI7:AQI10 AQM7:AQM10 AQQ7:AQQ10 AQU7:AQU10 AQY7:AQY10 ARC7:ARC10 ARG7:ARG10 ARK7:ARK10 ARO7:ARO10 ARS7:ARS10 ARW7:ARW10 ASA7:ASA10 ASE7:ASE10 ASI7:ASI10 ASM7:ASM10 ASQ7:ASQ10 ASU7:ASU10 ASY7:ASY10 ATC7:ATC10 ATG7:ATG10 ATK7:ATK10 ATO7:ATO10 ATS7:ATS10 ATW7:ATW10 AUA7:AUA10 AUE7:AUE10 AUI7:AUI10 AUM7:AUM10 AUQ7:AUQ10 AUU7:AUU10 AUY7:AUY10 AVC7:AVC10 AVG7:AVG10 AVK7:AVK10 AVO7:AVO10 AVS7:AVS10 AVW7:AVW10 AWA7:AWA10 AWE7:AWE10 AWI7:AWI10 AWM7:AWM10 AWQ7:AWQ10 AWU7:AWU10 AWY7:AWY10 AXC7:AXC10 AXG7:AXG10 AXK7:AXK10 AXO7:AXO10 AXS7:AXS10 AXW7:AXW10 AYA7:AYA10 AYE7:AYE10 AYI7:AYI10 AYM7:AYM10 AYQ7:AYQ10 AYU7:AYU10 AYY7:AYY10 AZC7:AZC10 AZG7:AZG10 AZK7:AZK10 AZO7:AZO10 AZS7:AZS10 AZW7:AZW10 BAA7:BAA10 BAE7:BAE10 BAI7:BAI10 BAM7:BAM10 BAQ7:BAQ10 BAU7:BAU10 BAY7:BAY10 BBC7:BBC10 BBG7:BBG10 BBK7:BBK10 BBO7:BBO10 BBS7:BBS10 BBW7:BBW10 BCA7:BCA10 BCE7:BCE10 BCI7:BCI10 BCM7:BCM10 BCQ7:BCQ10 BCU7:BCU10 BCY7:BCY10 BDC7:BDC10 BDG7:BDG10 BDK7:BDK10 BDO7:BDO10 BDS7:BDS10 BDW7:BDW10 BEA7:BEA10 BEE7:BEE10 BEI7:BEI10 BEM7:BEM10 BEQ7:BEQ10 BEU7:BEU10 BEY7:BEY10 BFC7:BFC10 BFG7:BFG10 BFK7:BFK10 BFO7:BFO10 BFS7:BFS10 BFW7:BFW10 BGA7:BGA10 BGE7:BGE10 BGI7:BGI10 BGM7:BGM10 BGQ7:BGQ10 BGU7:BGU10 BGY7:BGY10 BHC7:BHC10 BHG7:BHG10 BHK7:BHK10 BHO7:BHO10 BHS7:BHS10 BHW7:BHW10 BIA7:BIA10 BIE7:BIE10 BII7:BII10 BIM7:BIM10 BIQ7:BIQ10 BIU7:BIU10 BIY7:BIY10 BJC7:BJC10 BJG7:BJG10 BJK7:BJK10 BJO7:BJO10 BJS7:BJS10 BJW7:BJW10 BKA7:BKA10 BKE7:BKE10 BKI7:BKI10 BKM7:BKM10 BKQ7:BKQ10 BKU7:BKU10 BKY7:BKY10 BLC7:BLC10 BLG7:BLG10 BLK7:BLK10 BLO7:BLO10 BLS7:BLS10 BLW7:BLW10 BMA7:BMA10 BME7:BME10 BMI7:BMI10 BMM7:BMM10 BMQ7:BMQ10 BMU7:BMU10 BMY7:BMY10 BNC7:BNC10 BNG7:BNG10 BNK7:BNK10 BNO7:BNO10 BNS7:BNS10 BNW7:BNW10 BOA7:BOA10 BOE7:BOE10 BOI7:BOI10 BOM7:BOM10 BOQ7:BOQ10 BOU7:BOU10 BOY7:BOY10 BPC7:BPC10 BPG7:BPG10 BPK7:BPK10 BPO7:BPO10 BPS7:BPS10 BPW7:BPW10 BQA7:BQA10 BQE7:BQE10 BQI7:BQI10 BQM7:BQM10 BQQ7:BQQ10 BQU7:BQU10 BQY7:BQY10 BRC7:BRC10 BRG7:BRG10 BRK7:BRK10 BRO7:BRO10 BRS7:BRS10 BRW7:BRW10 BSA7:BSA10 BSE7:BSE10 BSI7:BSI10 BSM7:BSM10 BSQ7:BSQ10 BSU7:BSU10 BSY7:BSY10 BTC7:BTC10 BTG7:BTG10 BTK7:BTK10 BTO7:BTO10 BTS7:BTS10 BTW7:BTW10 BUA7:BUA10 BUE7:BUE10 BUI7:BUI10 BUM7:BUM10 BUQ7:BUQ10 BUU7:BUU10 BUY7:BUY10 BVC7:BVC10 BVG7:BVG10 BVK7:BVK10 BVO7:BVO10 BVS7:BVS10 BVW7:BVW10 BWA7:BWA10 BWE7:BWE10 BWI7:BWI10 BWM7:BWM10 BWQ7:BWQ10 BWU7:BWU10 BWY7:BWY10 BXC7:BXC10 BXG7:BXG10 BXK7:BXK10 BXO7:BXO10 BXS7:BXS10 BXW7:BXW10 BYA7:BYA10 BYE7:BYE10 BYI7:BYI10 BYM7:BYM10 BYQ7:BYQ10 BYU7:BYU10 BYY7:BYY10 BZC7:BZC10 BZG7:BZG10 BZK7:BZK10 BZO7:BZO10 BZS7:BZS10 BZW7:BZW10 CAA7:CAA10 CAE7:CAE10 CAI7:CAI10 CAM7:CAM10 CAQ7:CAQ10 CAU7:CAU10 CAY7:CAY10 CBC7:CBC10 CBG7:CBG10 CBK7:CBK10 CBO7:CBO10 CBS7:CBS10 CBW7:CBW10 CCA7:CCA10 CCE7:CCE10 CCI7:CCI10 CCM7:CCM10 CCQ7:CCQ10 CCU7:CCU10 CCY7:CCY10 CDC7:CDC10 CDG7:CDG10 CDK7:CDK10 CDO7:CDO10 CDS7:CDS10 CDW7:CDW10 CEA7:CEA10 CEE7:CEE10 CEI7:CEI10 CEM7:CEM10 CEQ7:CEQ10 CEU7:CEU10 CEY7:CEY10 CFC7:CFC10 CFG7:CFG10 CFK7:CFK10 CFO7:CFO10 CFS7:CFS10 CFW7:CFW10 CGA7:CGA10 CGE7:CGE10 CGI7:CGI10 CGM7:CGM10 CGQ7:CGQ10 CGU7:CGU10 CGY7:CGY10 CHC7:CHC10 CHG7:CHG10 CHK7:CHK10 CHO7:CHO10 CHS7:CHS10 CHW7:CHW10 CIA7:CIA10 CIE7:CIE10 CII7:CII10 CIM7:CIM10 CIQ7:CIQ10 CIU7:CIU10 CIY7:CIY10 CJC7:CJC10 CJG7:CJG10 CJK7:CJK10 CJO7:CJO10 CJS7:CJS10 CJW7:CJW10 CKA7:CKA10 CKE7:CKE10 CKI7:CKI10 CKM7:CKM10 CKQ7:CKQ10 CKU7:CKU10 CKY7:CKY10 CLC7:CLC10 CLG7:CLG10 CLK7:CLK10 CLO7:CLO10 CLS7:CLS10 CLW7:CLW10 CMA7:CMA10 CME7:CME10 CMI7:CMI10 CMM7:CMM10 CMQ7:CMQ10 CMU7:CMU10 CMY7:CMY10 CNC7:CNC10 CNG7:CNG10 CNK7:CNK10 CNO7:CNO10 CNS7:CNS10 CNW7:CNW10 COA7:COA10 COE7:COE10 COI7:COI10 COM7:COM10 COQ7:COQ10 COU7:COU10 COY7:COY10 CPC7:CPC10 CPG7:CPG10 CPK7:CPK10 CPO7:CPO10 CPS7:CPS10 CPW7:CPW10 CQA7:CQA10 CQE7:CQE10 CQI7:CQI10 CQM7:CQM10 CQQ7:CQQ10 CQU7:CQU10 CQY7:CQY10 CRC7:CRC10 CRG7:CRG10 CRK7:CRK10 CRO7:CRO10 CRS7:CRS10 CRW7:CRW10 CSA7:CSA10 CSE7:CSE10 CSI7:CSI10 CSM7:CSM10 CSQ7:CSQ10 CSU7:CSU10 CSY7:CSY10 CTC7:CTC10 CTG7:CTG10 CTK7:CTK10 CTO7:CTO10 CTS7:CTS10 CTW7:CTW10 CUA7:CUA10 CUE7:CUE10 CUI7:CUI10 CUM7:CUM10 CUQ7:CUQ10 CUU7:CUU10 CUY7:CUY10 CVC7:CVC10 CVG7:CVG10 CVK7:CVK10 CVO7:CVO10 CVS7:CVS10 CVW7:CVW10 CWA7:CWA10 CWE7:CWE10 CWI7:CWI10 CWM7:CWM10 CWQ7:CWQ10 CWU7:CWU10 CWY7:CWY10 CXC7:CXC10 CXG7:CXG10 CXK7:CXK10 CXO7:CXO10 CXS7:CXS10 CXW7:CXW10 CYA7:CYA10 CYE7:CYE10 CYI7:CYI10 CYM7:CYM10 CYQ7:CYQ10 CYU7:CYU10 CYY7:CYY10 CZC7:CZC10 CZG7:CZG10 CZK7:CZK10 CZO7:CZO10 CZS7:CZS10 CZW7:CZW10 DAA7:DAA10 DAE7:DAE10 DAI7:DAI10 DAM7:DAM10 DAQ7:DAQ10 DAU7:DAU10 DAY7:DAY10 DBC7:DBC10 DBG7:DBG10 DBK7:DBK10 DBO7:DBO10 DBS7:DBS10 DBW7:DBW10 DCA7:DCA10 DCE7:DCE10 DCI7:DCI10 DCM7:DCM10 DCQ7:DCQ10 DCU7:DCU10 DCY7:DCY10 DDC7:DDC10 DDG7:DDG10 DDK7:DDK10 DDO7:DDO10 DDS7:DDS10 DDW7:DDW10 DEA7:DEA10 DEE7:DEE10 DEI7:DEI10 DEM7:DEM10 DEQ7:DEQ10 DEU7:DEU10 DEY7:DEY10 DFC7:DFC10 DFG7:DFG10 DFK7:DFK10 DFO7:DFO10 DFS7:DFS10 DFW7:DFW10 DGA7:DGA10 DGE7:DGE10 DGI7:DGI10 DGM7:DGM10 DGQ7:DGQ10 DGU7:DGU10 DGY7:DGY10 DHC7:DHC10 DHG7:DHG10 DHK7:DHK10 DHO7:DHO10 DHS7:DHS10 DHW7:DHW10 DIA7:DIA10 DIE7:DIE10 DII7:DII10 DIM7:DIM10 DIQ7:DIQ10 DIU7:DIU10 DIY7:DIY10 DJC7:DJC10 DJG7:DJG10 DJK7:DJK10 DJO7:DJO10 DJS7:DJS10 DJW7:DJW10 DKA7:DKA10 DKE7:DKE10 DKI7:DKI10 DKM7:DKM10 DKQ7:DKQ10 DKU7:DKU10 DKY7:DKY10 DLC7:DLC10 DLG7:DLG10 DLK7:DLK10 DLO7:DLO10 DLS7:DLS10 DLW7:DLW10 DMA7:DMA10 DME7:DME10 DMI7:DMI10 DMM7:DMM10 DMQ7:DMQ10 DMU7:DMU10 DMY7:DMY10 DNC7:DNC10 DNG7:DNG10 DNK7:DNK10 DNO7:DNO10 DNS7:DNS10 DNW7:DNW10 DOA7:DOA10 DOE7:DOE10 DOI7:DOI10 DOM7:DOM10 DOQ7:DOQ10 DOU7:DOU10 DOY7:DOY10 DPC7:DPC10 DPG7:DPG10 DPK7:DPK10 DPO7:DPO10 DPS7:DPS10 DPW7:DPW10 DQA7:DQA10 DQE7:DQE10 DQI7:DQI10 DQM7:DQM10 DQQ7:DQQ10 DQU7:DQU10 DQY7:DQY10 DRC7:DRC10 DRG7:DRG10 DRK7:DRK10 DRO7:DRO10 DRS7:DRS10 DRW7:DRW10 DSA7:DSA10 DSE7:DSE10 DSI7:DSI10 DSM7:DSM10 DSQ7:DSQ10 DSU7:DSU10 DSY7:DSY10 DTC7:DTC10 DTG7:DTG10 DTK7:DTK10 DTO7:DTO10 DTS7:DTS10 DTW7:DTW10 DUA7:DUA10 DUE7:DUE10 DUI7:DUI10 DUM7:DUM10 DUQ7:DUQ10 DUU7:DUU10 DUY7:DUY10 DVC7:DVC10 DVG7:DVG10 DVK7:DVK10 DVO7:DVO10 DVS7:DVS10 DVW7:DVW10 DWA7:DWA10 DWE7:DWE10 DWI7:DWI10 DWM7:DWM10 DWQ7:DWQ10 DWU7:DWU10 DWY7:DWY10 DXC7:DXC10 DXG7:DXG10 DXK7:DXK10 DXO7:DXO10 DXS7:DXS10 DXW7:DXW10 DYA7:DYA10 DYE7:DYE10 DYI7:DYI10 DYM7:DYM10 DYQ7:DYQ10 DYU7:DYU10 DYY7:DYY10 DZC7:DZC10 DZG7:DZG10 DZK7:DZK10 DZO7:DZO10 DZS7:DZS10 DZW7:DZW10 EAA7:EAA10 EAE7:EAE10 EAI7:EAI10 EAM7:EAM10 EAQ7:EAQ10 EAU7:EAU10 EAY7:EAY10 EBC7:EBC10 EBG7:EBG10 EBK7:EBK10 EBO7:EBO10 EBS7:EBS10 EBW7:EBW10 ECA7:ECA10 ECE7:ECE10 ECI7:ECI10 ECM7:ECM10 ECQ7:ECQ10 ECU7:ECU10 ECY7:ECY10 EDC7:EDC10 EDG7:EDG10 EDK7:EDK10 EDO7:EDO10 EDS7:EDS10 EDW7:EDW10 EEA7:EEA10 EEE7:EEE10 EEI7:EEI10 EEM7:EEM10 EEQ7:EEQ10 EEU7:EEU10 EEY7:EEY10 EFC7:EFC10 EFG7:EFG10 EFK7:EFK10 EFO7:EFO10 EFS7:EFS10 EFW7:EFW10 EGA7:EGA10 EGE7:EGE10 EGI7:EGI10 EGM7:EGM10 EGQ7:EGQ10 EGU7:EGU10 EGY7:EGY10 EHC7:EHC10 EHG7:EHG10 EHK7:EHK10 EHO7:EHO10 EHS7:EHS10 EHW7:EHW10 EIA7:EIA10 EIE7:EIE10 EII7:EII10 EIM7:EIM10 EIQ7:EIQ10 EIU7:EIU10 EIY7:EIY10 EJC7:EJC10 EJG7:EJG10 EJK7:EJK10 EJO7:EJO10 EJS7:EJS10 EJW7:EJW10 EKA7:EKA10 EKE7:EKE10 EKI7:EKI10 EKM7:EKM10 EKQ7:EKQ10 EKU7:EKU10 EKY7:EKY10 ELC7:ELC10 ELG7:ELG10 ELK7:ELK10 ELO7:ELO10 ELS7:ELS10 ELW7:ELW10 EMA7:EMA10 EME7:EME10 EMI7:EMI10 EMM7:EMM10 EMQ7:EMQ10 EMU7:EMU10 EMY7:EMY10 ENC7:ENC10 ENG7:ENG10 ENK7:ENK10 ENO7:ENO10 ENS7:ENS10 ENW7:ENW10 EOA7:EOA10 EOE7:EOE10 EOI7:EOI10 EOM7:EOM10 EOQ7:EOQ10 EOU7:EOU10 EOY7:EOY10 EPC7:EPC10 EPG7:EPG10 EPK7:EPK10 EPO7:EPO10 EPS7:EPS10 EPW7:EPW10 EQA7:EQA10 EQE7:EQE10 EQI7:EQI10 EQM7:EQM10 EQQ7:EQQ10 EQU7:EQU10 EQY7:EQY10 ERC7:ERC10 ERG7:ERG10 ERK7:ERK10 ERO7:ERO10 ERS7:ERS10 ERW7:ERW10 ESA7:ESA10 ESE7:ESE10 ESI7:ESI10 ESM7:ESM10 ESQ7:ESQ10 ESU7:ESU10 ESY7:ESY10 ETC7:ETC10 ETG7:ETG10 ETK7:ETK10 ETO7:ETO10 ETS7:ETS10 ETW7:ETW10 EUA7:EUA10 EUE7:EUE10 EUI7:EUI10 EUM7:EUM10 EUQ7:EUQ10 EUU7:EUU10 EUY7:EUY10 EVC7:EVC10 EVG7:EVG10 EVK7:EVK10 EVO7:EVO10 EVS7:EVS10 EVW7:EVW10 EWA7:EWA10 EWE7:EWE10 EWI7:EWI10 EWM7:EWM10 EWQ7:EWQ10 EWU7:EWU10 EWY7:EWY10 EXC7:EXC10 EXG7:EXG10 EXK7:EXK10 EXO7:EXO10 EXS7:EXS10 EXW7:EXW10 EYA7:EYA10 EYE7:EYE10 EYI7:EYI10 EYM7:EYM10 EYQ7:EYQ10 EYU7:EYU10 EYY7:EYY10 EZC7:EZC10 EZG7:EZG10 EZK7:EZK10 EZO7:EZO10 EZS7:EZS10 EZW7:EZW10 FAA7:FAA10 FAE7:FAE10 FAI7:FAI10 FAM7:FAM10 FAQ7:FAQ10 FAU7:FAU10 FAY7:FAY10 FBC7:FBC10 FBG7:FBG10 FBK7:FBK10 FBO7:FBO10 FBS7:FBS10 FBW7:FBW10 FCA7:FCA10 FCE7:FCE10 FCI7:FCI10 FCM7:FCM10 FCQ7:FCQ10 FCU7:FCU10 FCY7:FCY10 FDC7:FDC10 FDG7:FDG10 FDK7:FDK10 FDO7:FDO10 FDS7:FDS10 FDW7:FDW10 FEA7:FEA10 FEE7:FEE10 FEI7:FEI10 FEM7:FEM10 FEQ7:FEQ10 FEU7:FEU10 FEY7:FEY10 FFC7:FFC10 FFG7:FFG10 FFK7:FFK10 FFO7:FFO10 FFS7:FFS10 FFW7:FFW10 FGA7:FGA10 FGE7:FGE10 FGI7:FGI10 FGM7:FGM10 FGQ7:FGQ10 FGU7:FGU10 FGY7:FGY10 FHC7:FHC10 FHG7:FHG10 FHK7:FHK10 FHO7:FHO10 FHS7:FHS10 FHW7:FHW10 FIA7:FIA10 FIE7:FIE10 FII7:FII10 FIM7:FIM10 FIQ7:FIQ10 FIU7:FIU10 FIY7:FIY10 FJC7:FJC10 FJG7:FJG10 FJK7:FJK10 FJO7:FJO10 FJS7:FJS10 FJW7:FJW10 FKA7:FKA10 FKE7:FKE10 FKI7:FKI10 FKM7:FKM10 FKQ7:FKQ10 FKU7:FKU10 FKY7:FKY10 FLC7:FLC10 FLG7:FLG10 FLK7:FLK10 FLO7:FLO10 FLS7:FLS10 FLW7:FLW10 FMA7:FMA10 FME7:FME10 FMI7:FMI10 FMM7:FMM10 FMQ7:FMQ10 FMU7:FMU10 FMY7:FMY10 FNC7:FNC10 FNG7:FNG10 FNK7:FNK10 FNO7:FNO10 FNS7:FNS10 FNW7:FNW10 FOA7:FOA10 FOE7:FOE10 FOI7:FOI10 FOM7:FOM10 FOQ7:FOQ10 FOU7:FOU10 FOY7:FOY10 FPC7:FPC10 FPG7:FPG10 FPK7:FPK10 FPO7:FPO10 FPS7:FPS10 FPW7:FPW10 FQA7:FQA10 FQE7:FQE10 FQI7:FQI10 FQM7:FQM10 FQQ7:FQQ10 FQU7:FQU10 FQY7:FQY10 FRC7:FRC10 FRG7:FRG10 FRK7:FRK10 FRO7:FRO10 FRS7:FRS10 FRW7:FRW10 FSA7:FSA10 FSE7:FSE10 FSI7:FSI10 FSM7:FSM10 FSQ7:FSQ10 FSU7:FSU10 FSY7:FSY10 FTC7:FTC10 FTG7:FTG10 FTK7:FTK10 FTO7:FTO10 FTS7:FTS10 FTW7:FTW10 FUA7:FUA10 FUE7:FUE10 FUI7:FUI10 FUM7:FUM10 FUQ7:FUQ10 FUU7:FUU10 FUY7:FUY10 FVC7:FVC10 FVG7:FVG10 FVK7:FVK10 FVO7:FVO10 FVS7:FVS10 FVW7:FVW10 FWA7:FWA10 FWE7:FWE10 FWI7:FWI10 FWM7:FWM10 FWQ7:FWQ10 FWU7:FWU10 FWY7:FWY10 FXC7:FXC10 FXG7:FXG10 FXK7:FXK10 FXO7:FXO10 FXS7:FXS10 FXW7:FXW10 FYA7:FYA10 FYE7:FYE10 FYI7:FYI10 FYM7:FYM10 FYQ7:FYQ10 FYU7:FYU10 FYY7:FYY10 FZC7:FZC10 FZG7:FZG10 FZK7:FZK10 FZO7:FZO10 FZS7:FZS10 FZW7:FZW10 GAA7:GAA10 GAE7:GAE10 GAI7:GAI10 GAM7:GAM10 GAQ7:GAQ10 GAU7:GAU10">
    <cfRule type="cellIs" dxfId="19" priority="21" operator="equal">
      <formula>7</formula>
    </cfRule>
    <cfRule type="cellIs" dxfId="18" priority="22" operator="equal">
      <formula>6</formula>
    </cfRule>
    <cfRule type="cellIs" dxfId="17" priority="23" operator="equal">
      <formula>6</formula>
    </cfRule>
    <cfRule type="cellIs" dxfId="16" priority="24" operator="equal">
      <formula>5</formula>
    </cfRule>
    <cfRule type="cellIs" dxfId="15" priority="25" operator="equal">
      <formula>4</formula>
    </cfRule>
    <cfRule type="cellIs" dxfId="14" priority="26" operator="equal">
      <formula>3</formula>
    </cfRule>
    <cfRule type="cellIs" dxfId="13" priority="27" operator="equal">
      <formula>2</formula>
    </cfRule>
    <cfRule type="cellIs" dxfId="12" priority="28" operator="equal">
      <formula>1</formula>
    </cfRule>
    <cfRule type="cellIs" dxfId="11" priority="29" operator="equal">
      <formula>1</formula>
    </cfRule>
    <cfRule type="cellIs" dxfId="10" priority="30" operator="equal">
      <formula>0</formula>
    </cfRule>
  </conditionalFormatting>
  <conditionalFormatting sqref="D14:D17 H14:H17 L14:L17 P14:P17 T14:T17 X14:X17 AB14:AB17 AF14:AF17 AJ14:AJ17 AN14:AN17 AR14:AR17 AV14:AV17 AZ14:AZ17 BD14:BD17 BH14:BH17 BL14:BL17 BP14:BP17 BT14:BT17 BX14:BX17 CB14:CB17 CF14:CF17 CJ14:CJ17 CN14:CN17 CR14:CR17 CV14:CV17 CZ14:CZ17 DD14:DD17 DH14:DH17 DL14:DL17 DP14:DP17 DT14:DT17 DX14:DX17 EB14:EB17 EF14:EF17 EJ14:EJ17 EN14:EN17 ER14:ER17 EV14:EV17 EZ14:EZ17 FD14:FD17 FH14:FH17 FL14:FL17 FP14:FP17 FT14:FT17 FX14:FX17 GB14:GB17 GF14:GF17 GJ14:GJ17 GN14:GN17 GR14:GR17 GV14:GV17 GZ14:GZ17 HD14:HD17 HH14:HH17 HL14:HL17 HP14:HP17 HT14:HT17 HX14:HX17 IB14:IB17 IF14:IF17 IJ14:IJ17 IN14:IN17 IR14:IR17 IV14:IV17 IZ14:IZ17 JD14:JD17 JH14:JH17 JL14:JL17 JP14:JP17 JT14:JT17 JX14:JX17 KB14:KB17 KF14:KF17 KJ14:KJ17 KN14:KN17 KR14:KR17 KV14:KV17 KZ14:KZ17 LD14:LD17 LH14:LH17 LL14:LL17 LP14:LP17 LT14:LT17 LX14:LX17 MB14:MB17 MF14:MF17 MJ14:MJ17 MN14:MN17 MR14:MR17 MV14:MV17 MZ14:MZ17 ND14:ND17 NH14:NH17 NL14:NL17 NP14:NP17 NT14:NT17 NX14:NX17 OB14:OB17 OF14:OF17 OJ14:OJ17 ON14:ON17 OR14:OR17 OV14:OV17 OZ14:OZ17 PD14:PD17 PH14:PH17 PL14:PL17 PP14:PP17 PT14:PT17 PX14:PX17 QB14:QB17 QF14:QF17 QJ14:QJ17 QN14:QN17 QR14:QR17 QV14:QV17 QZ14:QZ17 RD14:RD17 RH14:RH17 RL14:RL17 RP14:RP17 RT14:RT17 RX14:RX17 SB14:SB17 SF14:SF17 SJ14:SJ17 SN14:SN17 SR14:SR17 SV14:SV17 SZ14:SZ17 TD14:TD17 TH14:TH17 TL14:TL17 TP14:TP17 TT14:TT17 TX14:TX17 UB14:UB17 UF14:UF17 UJ14:UJ17 UN14:UN17 UR14:UR17 UV14:UV17 UZ14:UZ17 VD14:VD17 VH14:VH17 VL14:VL17 VP14:VP17 VT14:VT17 VX14:VX17 WB14:WB17 WF14:WF17 WJ14:WJ17 WN14:WN17 WR14:WR17 WV14:WV17 WZ14:WZ17 XD14:XD17 XH14:XH17 XL14:XL17 XP14:XP17 XT14:XT17 XX14:XX17 YB14:YB17 YF14:YF17 YJ14:YJ17 YN14:YN17 YR14:YR17 YV14:YV17 YZ14:YZ17 ZD14:ZD17 ZH14:ZH17 ZL14:ZL17 ZP14:ZP17 ZT14:ZT17 ZX14:ZX17 AAB14:AAB17 AAF14:AAF17 AAJ14:AAJ17 AAN14:AAN17 AAR14:AAR17 AAV14:AAV17 AAZ14:AAZ17 ABD14:ABD17 ABH14:ABH17 ABL14:ABL17 ABP14:ABP17 ABT14:ABT17 ABX14:ABX17 ACB14:ACB17 ACF14:ACF17 ACJ14:ACJ17 ACN14:ACN17 ACR14:ACR17 ACV14:ACV17 ACZ14:ACZ17 ADD14:ADD17 ADH14:ADH17 ADL14:ADL17 ADP14:ADP17 ADT14:ADT17 ADX14:ADX17 AEB14:AEB17 AEF14:AEF17 AEJ14:AEJ17 AEN14:AEN17 AER14:AER17 AEV14:AEV17 AEZ14:AEZ17 AFD14:AFD17 AFH14:AFH17 AFL14:AFL17 AFP14:AFP17 AFT14:AFT17 AFX14:AFX17 AGB14:AGB17 AGF14:AGF17 AGJ14:AGJ17 AGN14:AGN17 AGR14:AGR17 AGV14:AGV17 AGZ14:AGZ17 AHD14:AHD17 AHH14:AHH17 AHL14:AHL17 AHP14:AHP17 AHT14:AHT17 AHX14:AHX17 AIB14:AIB17 AIF14:AIF17 AIJ14:AIJ17 AIN14:AIN17 AIR14:AIR17 AIV14:AIV17 AIZ14:AIZ17 AJD14:AJD17 AJH14:AJH17 AJL14:AJL17 AJP14:AJP17 AJT14:AJT17 AJX14:AJX17 AKB14:AKB17 AKF14:AKF17 AKJ14:AKJ17 AKN14:AKN17 AKR14:AKR17 AKV14:AKV17 AKZ14:AKZ17 ALD14:ALD17 ALH14:ALH17 ALL14:ALL17 ALP14:ALP17 ALT14:ALT17 ALX14:ALX17 AMB14:AMB17 AMF14:AMF17 AMJ14:AMJ17 AMN14:AMN17 AMR14:AMR17 AMV14:AMV17 AMZ14:AMZ17 AND14:AND17 ANH14:ANH17 ANL14:ANL17 ANP14:ANP17 ANT14:ANT17 ANX14:ANX17 AOB14:AOB17 AOF14:AOF17 AOJ14:AOJ17 AON14:AON17 AOR14:AOR17 AOV14:AOV17 AOZ14:AOZ17 APD14:APD17 APH14:APH17 APL14:APL17 APP14:APP17 APT14:APT17 APX14:APX17 AQB14:AQB17 AQF14:AQF17 AQJ14:AQJ17 AQN14:AQN17 AQR14:AQR17 AQV14:AQV17 AQZ14:AQZ17 ARD14:ARD17 ARH14:ARH17 ARL14:ARL17 ARP14:ARP17 ART14:ART17 ARX14:ARX17 ASB14:ASB17 ASF14:ASF17 ASJ14:ASJ17 ASN14:ASN17 ASR14:ASR17 ASV14:ASV17 ASZ14:ASZ17 ATD14:ATD17 ATH14:ATH17 ATL14:ATL17 ATP14:ATP17 ATT14:ATT17 ATX14:ATX17 AUB14:AUB17 AUF14:AUF17 AUJ14:AUJ17 AUN14:AUN17 AUR14:AUR17 AUV14:AUV17 AUZ14:AUZ17 AVD14:AVD17 AVH14:AVH17 AVL14:AVL17 AVP14:AVP17 AVT14:AVT17 AVX14:AVX17 AWB14:AWB17 AWF14:AWF17 AWJ14:AWJ17 AWN14:AWN17 AWR14:AWR17 AWV14:AWV17 AWZ14:AWZ17 AXD14:AXD17 AXH14:AXH17 AXL14:AXL17 AXP14:AXP17 AXT14:AXT17 AXX14:AXX17 AYB14:AYB17 AYF14:AYF17 AYJ14:AYJ17 AYN14:AYN17 AYR14:AYR17 AYV14:AYV17 AYZ14:AYZ17 AZD14:AZD17 AZH14:AZH17 AZL14:AZL17 AZP14:AZP17 AZT14:AZT17 AZX14:AZX17 BAB14:BAB17 BAF14:BAF17 BAJ14:BAJ17 BAN14:BAN17 BAR14:BAR17 BAV14:BAV17 BAZ14:BAZ17 BBD14:BBD17 BBH14:BBH17 BBL14:BBL17 BBP14:BBP17 BBT14:BBT17 BBX14:BBX17 BCB14:BCB17 BCF14:BCF17 BCJ14:BCJ17 BCN14:BCN17 BCR14:BCR17 BCV14:BCV17 BCZ14:BCZ17 BDD14:BDD17 BDH14:BDH17 BDL14:BDL17 BDP14:BDP17 BDT14:BDT17 BDX14:BDX17 BEB14:BEB17 BEF14:BEF17 BEJ14:BEJ17 BEN14:BEN17 BER14:BER17 BEV14:BEV17 BEZ14:BEZ17 BFD14:BFD17 BFH14:BFH17 BFL14:BFL17 BFP14:BFP17 BFT14:BFT17 BFX14:BFX17 BGB14:BGB17 BGF14:BGF17 BGJ14:BGJ17 BGN14:BGN17 BGR14:BGR17 BGV14:BGV17 BGZ14:BGZ17 BHD14:BHD17 BHH14:BHH17 BHL14:BHL17 BHP14:BHP17 BHT14:BHT17 BHX14:BHX17 BIB14:BIB17 BIF14:BIF17 BIJ14:BIJ17 BIN14:BIN17 BIR14:BIR17 BIV14:BIV17 BIZ14:BIZ17 BJD14:BJD17 BJH14:BJH17 BJL14:BJL17 BJP14:BJP17 BJT14:BJT17 BJX14:BJX17 BKB14:BKB17 BKF14:BKF17 BKJ14:BKJ17 BKN14:BKN17 BKR14:BKR17 BKV14:BKV17 BKZ14:BKZ17 BLD14:BLD17 BLH14:BLH17 BLL14:BLL17 BLP14:BLP17 BLT14:BLT17 BLX14:BLX17 BMB14:BMB17 BMF14:BMF17 BMJ14:BMJ17 BMN14:BMN17 BMR14:BMR17 BMV14:BMV17 BMZ14:BMZ17 BND14:BND17 BNH14:BNH17 BNL14:BNL17 BNP14:BNP17 BNT14:BNT17 BNX14:BNX17 BOB14:BOB17 BOF14:BOF17 BOJ14:BOJ17 BON14:BON17 BOR14:BOR17 BOV14:BOV17 BOZ14:BOZ17 BPD14:BPD17 BPH14:BPH17 BPL14:BPL17 BPP14:BPP17 BPT14:BPT17 BPX14:BPX17 BQB14:BQB17 BQF14:BQF17 BQJ14:BQJ17 BQN14:BQN17 BQR14:BQR17 BQV14:BQV17 BQZ14:BQZ17 BRD14:BRD17 BRH14:BRH17 BRL14:BRL17 BRP14:BRP17 BRT14:BRT17 BRX14:BRX17 BSB14:BSB17 BSF14:BSF17 BSJ14:BSJ17 BSN14:BSN17 BSR14:BSR17 BSV14:BSV17 BSZ14:BSZ17 BTD14:BTD17 BTH14:BTH17 BTL14:BTL17 BTP14:BTP17 BTT14:BTT17 BTX14:BTX17 BUB14:BUB17 BUF14:BUF17 BUJ14:BUJ17 BUN14:BUN17 BUR14:BUR17 BUV14:BUV17 BUZ14:BUZ17 BVD14:BVD17 BVH14:BVH17 BVL14:BVL17 BVP14:BVP17 BVT14:BVT17 BVX14:BVX17 BWB14:BWB17 BWF14:BWF17 BWJ14:BWJ17 BWN14:BWN17 BWR14:BWR17 BWV14:BWV17 BWZ14:BWZ17 BXD14:BXD17 BXH14:BXH17 BXL14:BXL17 BXP14:BXP17 BXT14:BXT17 BXX14:BXX17 BYB14:BYB17 BYF14:BYF17 BYJ14:BYJ17 BYN14:BYN17 BYR14:BYR17 BYV14:BYV17 BYZ14:BYZ17 BZD14:BZD17 BZH14:BZH17 BZL14:BZL17 BZP14:BZP17 BZT14:BZT17 BZX14:BZX17 CAB14:CAB17 CAF14:CAF17 CAJ14:CAJ17 CAN14:CAN17 CAR14:CAR17 CAV14:CAV17 CAZ14:CAZ17 CBD14:CBD17 CBH14:CBH17 CBL14:CBL17 CBP14:CBP17 CBT14:CBT17 CBX14:CBX17 CCB14:CCB17 CCF14:CCF17 CCJ14:CCJ17 CCN14:CCN17 CCR14:CCR17 CCV14:CCV17 CCZ14:CCZ17 CDD14:CDD17 CDH14:CDH17 CDL14:CDL17 CDP14:CDP17 CDT14:CDT17 CDX14:CDX17 CEB14:CEB17 CEF14:CEF17 CEJ14:CEJ17 CEN14:CEN17 CER14:CER17 CEV14:CEV17 CEZ14:CEZ17 CFD14:CFD17 CFH14:CFH17 CFL14:CFL17 CFP14:CFP17 CFT14:CFT17 CFX14:CFX17 CGB14:CGB17 CGF14:CGF17 CGJ14:CGJ17 CGN14:CGN17 CGR14:CGR17 CGV14:CGV17 CGZ14:CGZ17 CHD14:CHD17 CHH14:CHH17 CHL14:CHL17 CHP14:CHP17 CHT14:CHT17 CHX14:CHX17 CIB14:CIB17 CIF14:CIF17 CIJ14:CIJ17 CIN14:CIN17 CIR14:CIR17 CIV14:CIV17 CIZ14:CIZ17 CJD14:CJD17 CJH14:CJH17 CJL14:CJL17 CJP14:CJP17 CJT14:CJT17 CJX14:CJX17 CKB14:CKB17 CKF14:CKF17 CKJ14:CKJ17 CKN14:CKN17 CKR14:CKR17 CKV14:CKV17 CKZ14:CKZ17 CLD14:CLD17 CLH14:CLH17 CLL14:CLL17 CLP14:CLP17 CLT14:CLT17 CLX14:CLX17 CMB14:CMB17 CMF14:CMF17 CMJ14:CMJ17 CMN14:CMN17 CMR14:CMR17 CMV14:CMV17 CMZ14:CMZ17 CND14:CND17 CNH14:CNH17 CNL14:CNL17 CNP14:CNP17 CNT14:CNT17 CNX14:CNX17 COB14:COB17 COF14:COF17 COJ14:COJ17 CON14:CON17 COR14:COR17 COV14:COV17 COZ14:COZ17 CPD14:CPD17 CPH14:CPH17 CPL14:CPL17 CPP14:CPP17 CPT14:CPT17 CPX14:CPX17 CQB14:CQB17 CQF14:CQF17 CQJ14:CQJ17 CQN14:CQN17 CQR14:CQR17 CQV14:CQV17 CQZ14:CQZ17 CRD14:CRD17 CRH14:CRH17 CRL14:CRL17 CRP14:CRP17 CRT14:CRT17 CRX14:CRX17 CSB14:CSB17 CSF14:CSF17 CSJ14:CSJ17 CSN14:CSN17 CSR14:CSR17 CSV14:CSV17 CSZ14:CSZ17 CTD14:CTD17 CTH14:CTH17 CTL14:CTL17 CTP14:CTP17 CTT14:CTT17 CTX14:CTX17 CUB14:CUB17 CUF14:CUF17 CUJ14:CUJ17 CUN14:CUN17 CUR14:CUR17 CUV14:CUV17 CUZ14:CUZ17 CVD14:CVD17 CVH14:CVH17 CVL14:CVL17 CVP14:CVP17 CVT14:CVT17 CVX14:CVX17 CWB14:CWB17 CWF14:CWF17 CWJ14:CWJ17 CWN14:CWN17 CWR14:CWR17 CWV14:CWV17 CWZ14:CWZ17 CXD14:CXD17 CXH14:CXH17 CXL14:CXL17 CXP14:CXP17 CXT14:CXT17 CXX14:CXX17 CYB14:CYB17 CYF14:CYF17 CYJ14:CYJ17 CYN14:CYN17 CYR14:CYR17 CYV14:CYV17 CYZ14:CYZ17 CZD14:CZD17 CZH14:CZH17 CZL14:CZL17 CZP14:CZP17 CZT14:CZT17 CZX14:CZX17 DAB14:DAB17 DAF14:DAF17 DAJ14:DAJ17 DAN14:DAN17 DAR14:DAR17 DAV14:DAV17 DAZ14:DAZ17 DBD14:DBD17 DBH14:DBH17 DBL14:DBL17 DBP14:DBP17 DBT14:DBT17 DBX14:DBX17 DCB14:DCB17 DCF14:DCF17 DCJ14:DCJ17 DCN14:DCN17 DCR14:DCR17 DCV14:DCV17 DCZ14:DCZ17 DDD14:DDD17 DDH14:DDH17 DDL14:DDL17 DDP14:DDP17 DDT14:DDT17 DDX14:DDX17 DEB14:DEB17 DEF14:DEF17 DEJ14:DEJ17 DEN14:DEN17 DER14:DER17 DEV14:DEV17 DEZ14:DEZ17 DFD14:DFD17 DFH14:DFH17 DFL14:DFL17 DFP14:DFP17 DFT14:DFT17 DFX14:DFX17 DGB14:DGB17 DGF14:DGF17 DGJ14:DGJ17 DGN14:DGN17 DGR14:DGR17 DGV14:DGV17 DGZ14:DGZ17 DHD14:DHD17 DHH14:DHH17 DHL14:DHL17 DHP14:DHP17 DHT14:DHT17 DHX14:DHX17 DIB14:DIB17 DIF14:DIF17 DIJ14:DIJ17 DIN14:DIN17 DIR14:DIR17 DIV14:DIV17 DIZ14:DIZ17 DJD14:DJD17 DJH14:DJH17 DJL14:DJL17 DJP14:DJP17 DJT14:DJT17 DJX14:DJX17 DKB14:DKB17 DKF14:DKF17 DKJ14:DKJ17 DKN14:DKN17 DKR14:DKR17 DKV14:DKV17 DKZ14:DKZ17 DLD14:DLD17 DLH14:DLH17 DLL14:DLL17 DLP14:DLP17 DLT14:DLT17 DLX14:DLX17 DMB14:DMB17 DMF14:DMF17 DMJ14:DMJ17 DMN14:DMN17 DMR14:DMR17 DMV14:DMV17 DMZ14:DMZ17 DND14:DND17 DNH14:DNH17 DNL14:DNL17 DNP14:DNP17 DNT14:DNT17 DNX14:DNX17 DOB14:DOB17 DOF14:DOF17 DOJ14:DOJ17 DON14:DON17 DOR14:DOR17 DOV14:DOV17 DOZ14:DOZ17 DPD14:DPD17 DPH14:DPH17 DPL14:DPL17 DPP14:DPP17 DPT14:DPT17 DPX14:DPX17 DQB14:DQB17 DQF14:DQF17 DQJ14:DQJ17 DQN14:DQN17 DQR14:DQR17 DQV14:DQV17 DQZ14:DQZ17 DRD14:DRD17 DRH14:DRH17 DRL14:DRL17 DRP14:DRP17 DRT14:DRT17 DRX14:DRX17 DSB14:DSB17 DSF14:DSF17 DSJ14:DSJ17 DSN14:DSN17 DSR14:DSR17 DSV14:DSV17 DSZ14:DSZ17 DTD14:DTD17 DTH14:DTH17 DTL14:DTL17 DTP14:DTP17 DTT14:DTT17 DTX14:DTX17 DUB14:DUB17 DUF14:DUF17 DUJ14:DUJ17 DUN14:DUN17 DUR14:DUR17 DUV14:DUV17 DUZ14:DUZ17 DVD14:DVD17 DVH14:DVH17 DVL14:DVL17 DVP14:DVP17 DVT14:DVT17 DVX14:DVX17 DWB14:DWB17 DWF14:DWF17 DWJ14:DWJ17 DWN14:DWN17 DWR14:DWR17 DWV14:DWV17 DWZ14:DWZ17 DXD14:DXD17 DXH14:DXH17 DXL14:DXL17 DXP14:DXP17 DXT14:DXT17 DXX14:DXX17 DYB14:DYB17 DYF14:DYF17 DYJ14:DYJ17 DYN14:DYN17 DYR14:DYR17 DYV14:DYV17 DYZ14:DYZ17 DZD14:DZD17 DZH14:DZH17 DZL14:DZL17 DZP14:DZP17 DZT14:DZT17 DZX14:DZX17 EAB14:EAB17 EAF14:EAF17 EAJ14:EAJ17 EAN14:EAN17 EAR14:EAR17 EAV14:EAV17 EAZ14:EAZ17 EBD14:EBD17 EBH14:EBH17 EBL14:EBL17 EBP14:EBP17 EBT14:EBT17 EBX14:EBX17 ECB14:ECB17 ECF14:ECF17 ECJ14:ECJ17 ECN14:ECN17 ECR14:ECR17 ECV14:ECV17 ECZ14:ECZ17 EDD14:EDD17 EDH14:EDH17 EDL14:EDL17 EDP14:EDP17 EDT14:EDT17 EDX14:EDX17 EEB14:EEB17 EEF14:EEF17 EEJ14:EEJ17 EEN14:EEN17 EER14:EER17 EEV14:EEV17 EEZ14:EEZ17 EFD14:EFD17 EFH14:EFH17 EFL14:EFL17 EFP14:EFP17 EFT14:EFT17 EFX14:EFX17 EGB14:EGB17 EGF14:EGF17 EGJ14:EGJ17 EGN14:EGN17 EGR14:EGR17 EGV14:EGV17 EGZ14:EGZ17 EHD14:EHD17 EHH14:EHH17 EHL14:EHL17 EHP14:EHP17 EHT14:EHT17 EHX14:EHX17 EIB14:EIB17 EIF14:EIF17 EIJ14:EIJ17 EIN14:EIN17 EIR14:EIR17 EIV14:EIV17 EIZ14:EIZ17 EJD14:EJD17 EJH14:EJH17 EJL14:EJL17 EJP14:EJP17 EJT14:EJT17 EJX14:EJX17 EKB14:EKB17 EKF14:EKF17 EKJ14:EKJ17 EKN14:EKN17 EKR14:EKR17 EKV14:EKV17 EKZ14:EKZ17 ELD14:ELD17 ELH14:ELH17 ELL14:ELL17 ELP14:ELP17 ELT14:ELT17 ELX14:ELX17 EMB14:EMB17 EMF14:EMF17 EMJ14:EMJ17 EMN14:EMN17 EMR14:EMR17 EMV14:EMV17 EMZ14:EMZ17 END14:END17 ENH14:ENH17 ENL14:ENL17 ENP14:ENP17 ENT14:ENT17 ENX14:ENX17 EOB14:EOB17 EOF14:EOF17 EOJ14:EOJ17 EON14:EON17 EOR14:EOR17 EOV14:EOV17 EOZ14:EOZ17 EPD14:EPD17 EPH14:EPH17 EPL14:EPL17 EPP14:EPP17 EPT14:EPT17 EPX14:EPX17 EQB14:EQB17 EQF14:EQF17 EQJ14:EQJ17 EQN14:EQN17 EQR14:EQR17 EQV14:EQV17 EQZ14:EQZ17 ERD14:ERD17 ERH14:ERH17 ERL14:ERL17 ERP14:ERP17 ERT14:ERT17 ERX14:ERX17 ESB14:ESB17 ESF14:ESF17 ESJ14:ESJ17 ESN14:ESN17 ESR14:ESR17 ESV14:ESV17 ESZ14:ESZ17 ETD14:ETD17 ETH14:ETH17 ETL14:ETL17 ETP14:ETP17 ETT14:ETT17 ETX14:ETX17 EUB14:EUB17 EUF14:EUF17 EUJ14:EUJ17 EUN14:EUN17 EUR14:EUR17 EUV14:EUV17 EUZ14:EUZ17 EVD14:EVD17 EVH14:EVH17 EVL14:EVL17 EVP14:EVP17 EVT14:EVT17 EVX14:EVX17 EWB14:EWB17 EWF14:EWF17 EWJ14:EWJ17 EWN14:EWN17 EWR14:EWR17 EWV14:EWV17 EWZ14:EWZ17 EXD14:EXD17 EXH14:EXH17 EXL14:EXL17 EXP14:EXP17 EXT14:EXT17 EXX14:EXX17 EYB14:EYB17 EYF14:EYF17 EYJ14:EYJ17 EYN14:EYN17 EYR14:EYR17 EYV14:EYV17 EYZ14:EYZ17 EZD14:EZD17 EZH14:EZH17 EZL14:EZL17 EZP14:EZP17 EZT14:EZT17 EZX14:EZX17 FAB14:FAB17 FAF14:FAF17 FAJ14:FAJ17 FAN14:FAN17 FAR14:FAR17 FAV14:FAV17 FAZ14:FAZ17 FBD14:FBD17 FBH14:FBH17 FBL14:FBL17 FBP14:FBP17 FBT14:FBT17 FBX14:FBX17 FCB14:FCB17 FCF14:FCF17 FCJ14:FCJ17 FCN14:FCN17 FCR14:FCR17 FCV14:FCV17 FCZ14:FCZ17 FDD14:FDD17 FDH14:FDH17 FDL14:FDL17 FDP14:FDP17 FDT14:FDT17 FDX14:FDX17 FEB14:FEB17 FEF14:FEF17 FEJ14:FEJ17 FEN14:FEN17 FER14:FER17 FEV14:FEV17 FEZ14:FEZ17 FFD14:FFD17 FFH14:FFH17 FFL14:FFL17 FFP14:FFP17 FFT14:FFT17 FFX14:FFX17 FGB14:FGB17 FGF14:FGF17 FGJ14:FGJ17 FGN14:FGN17 FGR14:FGR17 FGV14:FGV17 FGZ14:FGZ17 FHD14:FHD17 FHH14:FHH17 FHL14:FHL17 FHP14:FHP17 FHT14:FHT17 FHX14:FHX17 FIB14:FIB17 FIF14:FIF17 FIJ14:FIJ17 FIN14:FIN17 FIR14:FIR17 FIV14:FIV17 FIZ14:FIZ17 FJD14:FJD17 FJH14:FJH17 FJL14:FJL17 FJP14:FJP17 FJT14:FJT17 FJX14:FJX17 FKB14:FKB17 FKF14:FKF17 FKJ14:FKJ17 FKN14:FKN17 FKR14:FKR17 FKV14:FKV17 FKZ14:FKZ17 FLD14:FLD17 FLH14:FLH17 FLL14:FLL17 FLP14:FLP17 FLT14:FLT17 FLX14:FLX17 FMB14:FMB17 FMF14:FMF17 FMJ14:FMJ17 FMN14:FMN17 FMR14:FMR17 FMV14:FMV17 FMZ14:FMZ17 FND14:FND17 FNH14:FNH17 FNL14:FNL17 FNP14:FNP17 FNT14:FNT17 FNX14:FNX17 FOB14:FOB17 FOF14:FOF17 FOJ14:FOJ17 FON14:FON17 FOR14:FOR17 FOV14:FOV17 FOZ14:FOZ17 FPD14:FPD17 FPH14:FPH17 FPL14:FPL17 FPP14:FPP17 FPT14:FPT17 FPX14:FPX17 FQB14:FQB17 FQF14:FQF17 FQJ14:FQJ17 FQN14:FQN17 FQR14:FQR17 FQV14:FQV17 FQZ14:FQZ17 FRD14:FRD17 FRH14:FRH17 FRL14:FRL17 FRP14:FRP17 FRT14:FRT17 FRX14:FRX17 FSB14:FSB17 FSF14:FSF17 FSJ14:FSJ17 FSN14:FSN17 FSR14:FSR17 FSV14:FSV17 FSZ14:FSZ17 FTD14:FTD17 FTH14:FTH17 FTL14:FTL17 FTP14:FTP17 FTT14:FTT17 FTX14:FTX17 FUB14:FUB17 FUF14:FUF17 FUJ14:FUJ17 FUN14:FUN17 FUR14:FUR17 FUV14:FUV17 FUZ14:FUZ17 FVD14:FVD17 FVH14:FVH17 FVL14:FVL17 FVP14:FVP17 FVT14:FVT17 FVX14:FVX17 FWB14:FWB17 FWF14:FWF17 FWJ14:FWJ17 FWN14:FWN17 FWR14:FWR17 FWV14:FWV17 FWZ14:FWZ17 FXD14:FXD17 FXH14:FXH17 FXL14:FXL17 FXP14:FXP17 FXT14:FXT17 FXX14:FXX17 FYB14:FYB17 FYF14:FYF17 FYJ14:FYJ17 FYN14:FYN17 FYR14:FYR17 FYV14:FYV17 FYZ14:FYZ17 FZD14:FZD17 FZH14:FZH17 FZL14:FZL17 FZP14:FZP17 FZT14:FZT17 FZX14:FZX17 GAB14:GAB17 GAF14:GAF17 GAJ14:GAJ17 GAN14:GAN17 GAR14:GAR17 GAV14:GAV17">
    <cfRule type="cellIs" dxfId="9" priority="11" operator="equal">
      <formula>7</formula>
    </cfRule>
    <cfRule type="cellIs" dxfId="8" priority="12" operator="equal">
      <formula>6</formula>
    </cfRule>
    <cfRule type="cellIs" dxfId="7" priority="13" operator="equal">
      <formula>6</formula>
    </cfRule>
    <cfRule type="cellIs" dxfId="6" priority="14" operator="equal">
      <formula>5</formula>
    </cfRule>
    <cfRule type="cellIs" dxfId="5" priority="15" operator="equal">
      <formula>4</formula>
    </cfRule>
    <cfRule type="cellIs" dxfId="4" priority="16" operator="equal">
      <formula>3</formula>
    </cfRule>
    <cfRule type="cellIs" dxfId="3" priority="17" operator="equal">
      <formula>2</formula>
    </cfRule>
    <cfRule type="cellIs" dxfId="2" priority="18" operator="equal">
      <formula>1</formula>
    </cfRule>
    <cfRule type="cellIs" dxfId="1" priority="19" operator="equal">
      <formula>1</formula>
    </cfRule>
    <cfRule type="cellIs" dxfId="0" priority="20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1ère partie</vt:lpstr>
      <vt:lpstr>2ème partie</vt:lpstr>
      <vt:lpstr>Conjecture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</dc:creator>
  <cp:lastModifiedBy>sophie</cp:lastModifiedBy>
  <dcterms:created xsi:type="dcterms:W3CDTF">2017-09-21T19:56:30Z</dcterms:created>
  <dcterms:modified xsi:type="dcterms:W3CDTF">2017-09-29T09:00:40Z</dcterms:modified>
</cp:coreProperties>
</file>